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igruzzi\Desktop\RRHH GUISELA\2023\INFORMACIÓN PÚBLICA MES DE AGOSTO 2023\EDITABLE\"/>
    </mc:Choice>
  </mc:AlternateContent>
  <bookViews>
    <workbookView xWindow="0" yWindow="0" windowWidth="7245" windowHeight="2145" firstSheet="3" activeTab="3"/>
  </bookViews>
  <sheets>
    <sheet name="AÑO 2021" sheetId="3" state="hidden" r:id="rId1"/>
    <sheet name="año 2020-2021" sheetId="1" state="hidden" r:id="rId2"/>
    <sheet name="AÑO 2020-2021 COPIA" sheetId="4" state="hidden" r:id="rId3"/>
    <sheet name="PROFESIONALES 029 JULIO 2023" sheetId="6" r:id="rId4"/>
    <sheet name="Hoja1" sheetId="7" r:id="rId5"/>
    <sheet name="HOJA 2" sheetId="2" state="hidden" r:id="rId6"/>
  </sheets>
  <definedNames>
    <definedName name="_xlnm.Print_Area" localSheetId="3">'PROFESIONALES 029 JULIO 2023'!$A$1:$F$34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6" l="1"/>
  <c r="O970" i="4" l="1"/>
  <c r="N970" i="4"/>
  <c r="M970" i="4"/>
  <c r="L970" i="4"/>
  <c r="K970" i="4"/>
  <c r="J970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0" i="4"/>
  <c r="I169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49" i="4"/>
  <c r="I48" i="4"/>
  <c r="I47" i="4"/>
  <c r="I46" i="4"/>
  <c r="I45" i="4"/>
  <c r="I44" i="4"/>
  <c r="I43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" i="4"/>
  <c r="O969" i="3" l="1"/>
  <c r="N969" i="3"/>
  <c r="M969" i="3"/>
  <c r="L969" i="3"/>
  <c r="K969" i="3"/>
  <c r="J969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0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" i="3"/>
  <c r="O989" i="1" l="1"/>
  <c r="N989" i="1"/>
  <c r="M989" i="1"/>
  <c r="L989" i="1"/>
  <c r="J989" i="1"/>
  <c r="K989" i="1"/>
  <c r="I3" i="2" l="1"/>
  <c r="I2" i="2"/>
  <c r="I415" i="1"/>
  <c r="I414" i="1"/>
  <c r="I413" i="1"/>
  <c r="I412" i="1"/>
  <c r="I411" i="1"/>
  <c r="I410" i="1"/>
  <c r="I409" i="1"/>
  <c r="I420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419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418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4" i="1"/>
  <c r="I173" i="1"/>
  <c r="I171" i="1"/>
  <c r="I170" i="1"/>
  <c r="I169" i="1"/>
  <c r="I168" i="1"/>
  <c r="I167" i="1"/>
  <c r="I166" i="1"/>
  <c r="I165" i="1"/>
  <c r="I417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416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" i="1"/>
</calcChain>
</file>

<file path=xl/sharedStrings.xml><?xml version="1.0" encoding="utf-8"?>
<sst xmlns="http://schemas.openxmlformats.org/spreadsheetml/2006/main" count="14717" uniqueCount="1378">
  <si>
    <t>ACT/UE</t>
  </si>
  <si>
    <t>UNIDAD</t>
  </si>
  <si>
    <t>NOMBRE</t>
  </si>
  <si>
    <t>RENGLON</t>
  </si>
  <si>
    <t>SEXO</t>
  </si>
  <si>
    <t>D.P.I.</t>
  </si>
  <si>
    <t>FECHA DE NACIMIENTO</t>
  </si>
  <si>
    <t>EDAD</t>
  </si>
  <si>
    <t>TOTAL EMPLEADOS</t>
  </si>
  <si>
    <t>POSITIVOS</t>
  </si>
  <si>
    <t>RECUPERADOS</t>
  </si>
  <si>
    <t>MAYOR 60</t>
  </si>
  <si>
    <t>FALLECIDOS</t>
  </si>
  <si>
    <t>VULNERABLE</t>
  </si>
  <si>
    <t>VULNERABLE/1</t>
  </si>
  <si>
    <t>FECHA DE CONTRATACIÓN</t>
  </si>
  <si>
    <t>11-03</t>
  </si>
  <si>
    <t>REGISTRO MERCANTIL</t>
  </si>
  <si>
    <t>AGUEDO ARIEL  MENDEZ MAYEN</t>
  </si>
  <si>
    <t>011</t>
  </si>
  <si>
    <t>M</t>
  </si>
  <si>
    <t>REGISTRO PROPIEDAD INTELECTUAL</t>
  </si>
  <si>
    <t>ALAN EDUARDO QUIÑONEZ FLORIAN</t>
  </si>
  <si>
    <t>029</t>
  </si>
  <si>
    <t>01-01</t>
  </si>
  <si>
    <t>DESPACHO SUPERIOR</t>
  </si>
  <si>
    <t>ALBA EDITH  FLORES PONCE DE MOLINA</t>
  </si>
  <si>
    <t>F</t>
  </si>
  <si>
    <t>ALBERTO JULIO  PAZ BURGOS</t>
  </si>
  <si>
    <t>21/11/1957</t>
  </si>
  <si>
    <t>Diabetes</t>
  </si>
  <si>
    <t>01-04</t>
  </si>
  <si>
    <t>SERVICIOS GENERALES</t>
  </si>
  <si>
    <t>ALEJANDRA  JUAREZ RENDON</t>
  </si>
  <si>
    <t>ALEJANDRA ELENA LOPEZ</t>
  </si>
  <si>
    <t>COMERCIO EXTERIOR</t>
  </si>
  <si>
    <t>ALEX ARISTIDIS  BOJ GUTIERREZ</t>
  </si>
  <si>
    <t>01/02/1961</t>
  </si>
  <si>
    <t>DIACO</t>
  </si>
  <si>
    <t>ALEXANDER BOANERGES AGUILAR REYES</t>
  </si>
  <si>
    <t>ALEXANDER NOE BORRAYO DE LEON</t>
  </si>
  <si>
    <t>ALEXANDER SALVADOR  CUTZ CALDERON</t>
  </si>
  <si>
    <t>08/05/1972</t>
  </si>
  <si>
    <t>ALINA CRISTAVEL  VASQUEZ BARRIOS</t>
  </si>
  <si>
    <t>29/05/1963</t>
  </si>
  <si>
    <t>ALIS CARMEN  DE LEON MEDINA</t>
  </si>
  <si>
    <t>ALLANN OSWALDO SERECH HERNANDEZ</t>
  </si>
  <si>
    <t>ALVARO DE JESUS  AROCHE MARTINEZ</t>
  </si>
  <si>
    <t>19/02/1984</t>
  </si>
  <si>
    <t>ALVARO ROBERTO  IBARRA GARCIA</t>
  </si>
  <si>
    <t>PRONACOM</t>
  </si>
  <si>
    <t>AMAN JOSE SANCHEZ MELGAR</t>
  </si>
  <si>
    <t>AMELIA  AZURDIA AZURDIA</t>
  </si>
  <si>
    <t>AMILCAR   SABA LEMUS</t>
  </si>
  <si>
    <t>19/03/1960</t>
  </si>
  <si>
    <t>DIRECCION SISTEMA NACIONAL DE CALIDAD</t>
  </si>
  <si>
    <t>ANA   IVONNE RIVAS  JUAREZ</t>
  </si>
  <si>
    <t>ANA  LUCIA  RAMIREZ  DIAZ</t>
  </si>
  <si>
    <t>ANA  MARIA  ROMERO  CHINCHILLA</t>
  </si>
  <si>
    <t>ANA BELY  RUIZ CAAL</t>
  </si>
  <si>
    <t>26/05/1985</t>
  </si>
  <si>
    <t>ANA CARINA CENTENO CABRERA</t>
  </si>
  <si>
    <t>MICRO, PEQUEÑA Y MEDIANA EMPRESA</t>
  </si>
  <si>
    <t>ANA DANIELA RAMIREZ ARGUETA</t>
  </si>
  <si>
    <t>12-02</t>
  </si>
  <si>
    <t>ANA DEL ROSARIO  ARAGON DE LEON DE PANIAGUA</t>
  </si>
  <si>
    <t>03/11/1966</t>
  </si>
  <si>
    <t>14-01</t>
  </si>
  <si>
    <t>ANA ELIZABETH  ROSAL ROSAS</t>
  </si>
  <si>
    <t>ANA FABIOLA  RUANO TORRES DE FLORES</t>
  </si>
  <si>
    <t>ANA LISETTE ROBLES MIDENCEY</t>
  </si>
  <si>
    <t>081</t>
  </si>
  <si>
    <t xml:space="preserve"> </t>
  </si>
  <si>
    <t>ANA LUCIA  ALVARADO LOPEZ</t>
  </si>
  <si>
    <t>30/06/1974</t>
  </si>
  <si>
    <t>ANA LUCIA BARRIOS LOESENER</t>
  </si>
  <si>
    <t>ANA LUCRECIA  AMEZQUITA CARRANZA</t>
  </si>
  <si>
    <t>12-04</t>
  </si>
  <si>
    <t>CALIFICACION Y EXONERACION FISCAL EN LA MAQUILA</t>
  </si>
  <si>
    <t>ANA LUCRECIA  CHAVEZ</t>
  </si>
  <si>
    <t>18/10/1964</t>
  </si>
  <si>
    <t>ANA PATRICIA  BARAHONA CHUY</t>
  </si>
  <si>
    <t>ANA PATRICIA  XAJAP</t>
  </si>
  <si>
    <t>ANA PAULA ALVARADO CARDENAS</t>
  </si>
  <si>
    <t>ANA PIEDAD  ULUAN MARTINEZ DE MARCOS</t>
  </si>
  <si>
    <t>ANA TERESA  LOPEZ VELA</t>
  </si>
  <si>
    <t>ANDONI ALDAIR ROJAS ALVAREZ</t>
  </si>
  <si>
    <t>ANDREA  MARIA MINERA CONTRERAS</t>
  </si>
  <si>
    <t>ANDREA MISHELL MERINO AVILA</t>
  </si>
  <si>
    <t>ANDREA SOFIA MENDOZA ESCOBAR</t>
  </si>
  <si>
    <t>ANDREA SUCELY HERNANDEZ MORA</t>
  </si>
  <si>
    <t>ANDREA YULISSA JUAREZ DIAZ</t>
  </si>
  <si>
    <t>ANGEL   SANTAY IXCOY</t>
  </si>
  <si>
    <t>12/08/1962</t>
  </si>
  <si>
    <t>ANGELA  MARLENY POPOL VELASQUEZ</t>
  </si>
  <si>
    <t>ANGELA ISABEL HUERGO PAZ</t>
  </si>
  <si>
    <t>15-02</t>
  </si>
  <si>
    <t>ANGIE LIZBETH  VELASQUEZ MERLOS</t>
  </si>
  <si>
    <t>06/12/1981</t>
  </si>
  <si>
    <t>ANTONIO   CEREZO SISNIEGA</t>
  </si>
  <si>
    <t>21/06/1949</t>
  </si>
  <si>
    <t>hipertensión</t>
  </si>
  <si>
    <t>ANTONIO DAVID HERNANDEZ PIVARAL</t>
  </si>
  <si>
    <t>ANTONY HERMELINDO CHILIN SANDOVAL</t>
  </si>
  <si>
    <t>ANTONY NOE ALARCON ESCOBAR</t>
  </si>
  <si>
    <t>ARELYS EUNICE  HERNANDEZ LOPEZ</t>
  </si>
  <si>
    <t>20/03/1979</t>
  </si>
  <si>
    <t>ARLENY JAQUELINE MACHAN VELIZ</t>
  </si>
  <si>
    <t>ARMANDO DAVID  GUZMAN MONTERROSO</t>
  </si>
  <si>
    <t>ARNOLDO MIZAEL GRAMAJO RODAS</t>
  </si>
  <si>
    <t>ARTURO EDUARDO  NOWELL BACAS</t>
  </si>
  <si>
    <t>09/09/1952</t>
  </si>
  <si>
    <t>ASCHLEE ARGENTINA KUCKLING CASTELLANOS</t>
  </si>
  <si>
    <t>ASDRUBAL  ISRAEL BATZ  CACERES</t>
  </si>
  <si>
    <t>01-03</t>
  </si>
  <si>
    <t>AUDITORIA INTERNA</t>
  </si>
  <si>
    <t>ASTRID MAGALI  GRIJALVA VELIZ DE ESTURBAN</t>
  </si>
  <si>
    <t>AULIO RENE  RECINOS CASTAÑEDA</t>
  </si>
  <si>
    <t>AURA LETICIA CANTORAL BARRIENTOS</t>
  </si>
  <si>
    <t>01-02</t>
  </si>
  <si>
    <t>PROGRAMAS Y PROYECTOS</t>
  </si>
  <si>
    <t>AURA MARIA DEL ROCIO MOLINA NAJARRO</t>
  </si>
  <si>
    <t>AURA MARIBEL  RAMIREZ DE LA CRUZ</t>
  </si>
  <si>
    <t>03/06/1973</t>
  </si>
  <si>
    <t>15-01</t>
  </si>
  <si>
    <t>AURA MARINA  QUINTEROS FAJARDO DE RAMIREZ</t>
  </si>
  <si>
    <t>AURA VICTORIA  MEDINA OAJACA</t>
  </si>
  <si>
    <t>AURELIA   CHINAME OJEDA</t>
  </si>
  <si>
    <t>26/09/1966</t>
  </si>
  <si>
    <t>AXEL EDUARDO LOPEZ CARRERA</t>
  </si>
  <si>
    <t>BAIRON ESTUARDO HERRARTE BLANCO</t>
  </si>
  <si>
    <t>Hipertensión</t>
  </si>
  <si>
    <t>BARBARA DEL ROSARIO  OLIVA LOPEZ</t>
  </si>
  <si>
    <t>BENITO ATILANO  CAMARA ILLESCAS</t>
  </si>
  <si>
    <t>20/8/1978</t>
  </si>
  <si>
    <t>BERNARDINO   ARRIAZA</t>
  </si>
  <si>
    <t>BERNY DAVID  TORRES COLINDRES</t>
  </si>
  <si>
    <t>20/02/1982</t>
  </si>
  <si>
    <t>BESSIE PAOLA MARTINEZ RECINOS</t>
  </si>
  <si>
    <t>BETSY JOHANNA  CASTRO PALMA</t>
  </si>
  <si>
    <t>24/11/1981</t>
  </si>
  <si>
    <t>BLANCA ESTELA  MONTES TUX</t>
  </si>
  <si>
    <t>29/12/1978</t>
  </si>
  <si>
    <t>BLANCA LESBI  MORALES MORALES</t>
  </si>
  <si>
    <t>27/04/1956</t>
  </si>
  <si>
    <t>BRANDOM  ALEXANDER ROSSI CASTRO</t>
  </si>
  <si>
    <t>BRANDON SAUL ESTRADA HERNANDEZ</t>
  </si>
  <si>
    <t>BRAULIO EMMANUEL ESTRADA  RUIZ</t>
  </si>
  <si>
    <t>BRENDA  LILY VALDEZ PADILLA</t>
  </si>
  <si>
    <t>BRENDA BEATRIZ PAREDES TUPAZ</t>
  </si>
  <si>
    <t>BRENDA DEYDANIA CERON ORDONEZ</t>
  </si>
  <si>
    <t>BRENDA LILIANA FUENTES SAQUICH</t>
  </si>
  <si>
    <t>BRENDA LISSETTE PEREZ GALIS</t>
  </si>
  <si>
    <t>BRENDA PATRICIA  AREVALO MONTENEGRO</t>
  </si>
  <si>
    <t>22/01/1971</t>
  </si>
  <si>
    <t>BRENDA SUCELI GRAMAJO PEREZ</t>
  </si>
  <si>
    <t>BRYAN ANDRES HERNANDEZ HUERTAS</t>
  </si>
  <si>
    <t>BYBY ARGENTINA APLICANO FLORES</t>
  </si>
  <si>
    <t>BYRON DANILO ORTIZ DIAZ</t>
  </si>
  <si>
    <t>BYRON ENRIQUE CABRERA SUCUP</t>
  </si>
  <si>
    <t>11-01</t>
  </si>
  <si>
    <t>REGISTRO VALORES Y FIRMA ELECTRONICA</t>
  </si>
  <si>
    <t>BYRON ESTUARDO  CARTAGENA MORAN</t>
  </si>
  <si>
    <t>BYRON RENE  MONTERROSO CIFUENTES</t>
  </si>
  <si>
    <t>15/09/1972</t>
  </si>
  <si>
    <t>BYRON RUBEN ROBLES ROBLES</t>
  </si>
  <si>
    <t>BYRON SALVADOR  GUERRERO GARRIDO</t>
  </si>
  <si>
    <t>25/10/1971</t>
  </si>
  <si>
    <t>BYRON STUARDO DARDON GARZARO</t>
  </si>
  <si>
    <t>BYRON WALFRE  HERRERA PEREZ</t>
  </si>
  <si>
    <t>01/10/1967</t>
  </si>
  <si>
    <t>CAMILA IRENE SANCHEZ SILVA</t>
  </si>
  <si>
    <t>CARINA ABEJALIA  ESCOBAR SANTOS</t>
  </si>
  <si>
    <t>24/06/1972</t>
  </si>
  <si>
    <t>CARLA LORENA MARTINEZ CHANG</t>
  </si>
  <si>
    <t>CARLOS   CAL SIS</t>
  </si>
  <si>
    <t>14/12/1961</t>
  </si>
  <si>
    <t>CARLOS  ALBERTO GARCIA  QUINAC</t>
  </si>
  <si>
    <t>CARLOS  ALEJANDRO  ARCHILA AZURDIA</t>
  </si>
  <si>
    <t>CARLOS  ALEJANDRO CUZAL MEJIA</t>
  </si>
  <si>
    <t>CARLOS  ELVIN GUDIEL REYES</t>
  </si>
  <si>
    <t>CARLOS  FERNANDO OVANDO  ESTRADA</t>
  </si>
  <si>
    <t>CARLOS  JAVIER  GONZALEZ CAJAS</t>
  </si>
  <si>
    <t>CARLOS  OVIDIO  RAMOS  COJOLON</t>
  </si>
  <si>
    <t>CARLOS  RAMIRO  ARGUETA  BARRERA</t>
  </si>
  <si>
    <t>03/07/1972</t>
  </si>
  <si>
    <t>CARLOS ALBERTO ACEVEDO MORALES</t>
  </si>
  <si>
    <t>CARLOS ANTONIO  CASTAÑEDA BOLAÑOS</t>
  </si>
  <si>
    <t>09/02/1973</t>
  </si>
  <si>
    <t>CARLOS ARTURO HEGEL GIRON</t>
  </si>
  <si>
    <t>CARLOS AUGUSTO  MORALES CANO</t>
  </si>
  <si>
    <t>17/04/1971</t>
  </si>
  <si>
    <t>CARLOS BENJAMIN MORALES ORELLANA</t>
  </si>
  <si>
    <t>CARLOS DANIEL YAMES SERAPIO</t>
  </si>
  <si>
    <t>CARLOS EDUARDO  ALVAREZ SANCHEZ</t>
  </si>
  <si>
    <t>08/03/1979</t>
  </si>
  <si>
    <t>CARLOS ENRIQUE  AGUILAR SANTIZO</t>
  </si>
  <si>
    <t>05/10/1951</t>
  </si>
  <si>
    <t>CARLOS ENRIQUE  CHAVEZ MELGAR</t>
  </si>
  <si>
    <t>CARLOS ENRIQUE  PAXTOR MOLINA</t>
  </si>
  <si>
    <t>01/06/1979</t>
  </si>
  <si>
    <t>CARLOS ENRIQUE MENDIZABAL ARRIOLA</t>
  </si>
  <si>
    <t>CARLOS ENRIQUE OCH</t>
  </si>
  <si>
    <t>CARLOS FERNANDO FIGUEROA OSORIO</t>
  </si>
  <si>
    <t>CARLOS GUILLERMO ZUASTEGUI VASQUEZ</t>
  </si>
  <si>
    <t>CARLOS HUMBERTO GUTIERREZ COYOY</t>
  </si>
  <si>
    <t>CARLOS JEOVANY LOPEZ GARCIA</t>
  </si>
  <si>
    <t>CARLOS JOSE MORALES LEMUS</t>
  </si>
  <si>
    <t>CARLOS RIGOBERTO VASQUEZ QUIXAL</t>
  </si>
  <si>
    <t>CARLOS ROKAEL CASADO LINARES</t>
  </si>
  <si>
    <t>CARMEN ESTHER  CRUZ CASTILLO</t>
  </si>
  <si>
    <t>06/12/1973</t>
  </si>
  <si>
    <t>CARMEN GABRIELA CONTRERAS ALFARO</t>
  </si>
  <si>
    <t>12-03</t>
  </si>
  <si>
    <t>DIRECCION DE COMPETENCIA</t>
  </si>
  <si>
    <t>CARMEN INOCENTA  LOPEZ JIMENEZ</t>
  </si>
  <si>
    <t>11/03/1961</t>
  </si>
  <si>
    <t>CAROLA BERIOSKA GARCIA GARCIA</t>
  </si>
  <si>
    <t>Diabetes, hipertensión</t>
  </si>
  <si>
    <t>CAROLINA   MAZARIEGOS WOLTKE</t>
  </si>
  <si>
    <t>CAROLINA  MENDEZ MAZARIEGOS</t>
  </si>
  <si>
    <t>CAROLINA DEL ROSARIO  FRANCO GALAN</t>
  </si>
  <si>
    <t>01/10/1979</t>
  </si>
  <si>
    <t>CAROLINA MARIA ROSALES RODRIGUEZ</t>
  </si>
  <si>
    <t>CECILIA ELIZABETH RECINOS</t>
  </si>
  <si>
    <t>CELESTE AMPARO  REYES GARCIA DE TRUJILLO</t>
  </si>
  <si>
    <t>CELESTE MARIA  ZELADA LARRAZABAL</t>
  </si>
  <si>
    <t>CESAR   CLAUDIO MENDEZ</t>
  </si>
  <si>
    <t>CESAR  AUGUSTO  DE JESUS  SIERRA  MERIDA</t>
  </si>
  <si>
    <t>CESAR AUGUSTO  FIORINI LOPEZ</t>
  </si>
  <si>
    <t>04/08/1954</t>
  </si>
  <si>
    <t>CESAR AUGUSTO  MONZON TOBIAS</t>
  </si>
  <si>
    <t>23/08/1967</t>
  </si>
  <si>
    <t>CESAR AUGUSTO  RAMIREZ SANCHEZ</t>
  </si>
  <si>
    <t>01/01/1950</t>
  </si>
  <si>
    <t>CESAR AUGUSTO CHICAS GIRON</t>
  </si>
  <si>
    <t>CESAR DAVID  CHAN  TOMIN</t>
  </si>
  <si>
    <t>CESAR SANTIAGO GODOY VELASQUEZ</t>
  </si>
  <si>
    <t>CESIA  EUNICE  ZAPETA  FUENTES</t>
  </si>
  <si>
    <t>CHRISTIAN ALEJANDRO BELGARA CABRERA</t>
  </si>
  <si>
    <t>CHRISTIAN ANTONIO MORALES PATZAN</t>
  </si>
  <si>
    <t>CINDY DEL ROSARIO DE LEON CASTILLO</t>
  </si>
  <si>
    <t>CINDY MARLENI  ESTRADA VELASQUEZ</t>
  </si>
  <si>
    <t>CINDY STEPHANY QUEZADA VELASQUEZ</t>
  </si>
  <si>
    <t>CINTHIA VANESA DIAZ REYES</t>
  </si>
  <si>
    <t>CINTHYA MIREYA  LARA VASQUEZ</t>
  </si>
  <si>
    <t>17/12/1974</t>
  </si>
  <si>
    <t xml:space="preserve">Diabetes  </t>
  </si>
  <si>
    <t>CLARA PATRICIA  SIERRA LEAL</t>
  </si>
  <si>
    <t>CLAUDIA  NINET JUAREZ  OSORIO</t>
  </si>
  <si>
    <t>CLAUDIA ADALGIZA REINA TOBAR</t>
  </si>
  <si>
    <t>CLAUDIA CECILIA BUCARO ARANA</t>
  </si>
  <si>
    <t>CLAUDIA FABIOLA  ESTEBAN LOPEZ DE ORTEGA</t>
  </si>
  <si>
    <t>11/09/1973</t>
  </si>
  <si>
    <t>CLAUDIA JEANNETTE  ZETA LAM DE GOMEZ</t>
  </si>
  <si>
    <t>09/10/1971</t>
  </si>
  <si>
    <t>11-02</t>
  </si>
  <si>
    <t>REGISTRO GARANTIAS MOBILIARIAS</t>
  </si>
  <si>
    <t>CLAUDIA JULIETA  CASTAÑEDA SAGASTUME</t>
  </si>
  <si>
    <t>CLAUDIA KARINA DONIS SAENZ</t>
  </si>
  <si>
    <t>CLAUDIA LISETH  BERG ROJAS DE VETTORAZZI</t>
  </si>
  <si>
    <t>CLAUDIA LORENA  SOLARES SAMAYOA DE BONILLA</t>
  </si>
  <si>
    <t>CLAUDIA MARIA CALDERON DIAZ</t>
  </si>
  <si>
    <t>CLAUDIA MARIBEL  MORALES RODRIGUEZ DE SALGUERO</t>
  </si>
  <si>
    <t>10/02/1978</t>
  </si>
  <si>
    <t>CLAUDIA MARIBEL OLIVA QUIÑONEZ</t>
  </si>
  <si>
    <t>CLAUDIA MICHELLE BARRAGAN LOPEZ</t>
  </si>
  <si>
    <t>CLAUDIA VIOLETA ALFARO ROJAS</t>
  </si>
  <si>
    <t>CLAUDIA YECENIA PINEDA PINEDA</t>
  </si>
  <si>
    <t>CLEMENCIA   INTERIANO CANO</t>
  </si>
  <si>
    <t>CLEMENTE  RUIZ SALANIC</t>
  </si>
  <si>
    <t>CLOTILDE AMPARO  RIOS ALBAREZ DE HERNANDEZ</t>
  </si>
  <si>
    <t>CRISTIAN  JOEL   AVALOS  DUQUE</t>
  </si>
  <si>
    <t>CRISTIAN JOSUE LOPEZ BARRERA</t>
  </si>
  <si>
    <t>CRISTIAN ORLANDO GUZMAN MORALES</t>
  </si>
  <si>
    <t>CRISTINA  NOEMI LOPEZ LOPEZ</t>
  </si>
  <si>
    <t>CRISTOPHER IVAN TRUJILLO CHAVARRIA</t>
  </si>
  <si>
    <t>CRUZ   QUEXEL RUCAL</t>
  </si>
  <si>
    <t>CRUZ SIMON TZUL PACHECO</t>
  </si>
  <si>
    <t>DAILIN MARLENI  CAMO HERNANDEZ</t>
  </si>
  <si>
    <t>DALIA MERCEDES LARISSA  GARCIA GUTIERREZ</t>
  </si>
  <si>
    <t>28/02/1974</t>
  </si>
  <si>
    <t>DAMARIS VANESSA  SALVATIERRA MENDEZ</t>
  </si>
  <si>
    <t>27/02/1979</t>
  </si>
  <si>
    <t>DANIEL   HERNANDEZ SURET</t>
  </si>
  <si>
    <t>DANIEL  MAYEN ALVARADO</t>
  </si>
  <si>
    <t>DANIELA  PALOMO JIMENEZ</t>
  </si>
  <si>
    <t>DANILO ISRAEL DE LEON RAMIREZ</t>
  </si>
  <si>
    <t>DARWIN ESTUARDO JOCHOLA MAGZUL</t>
  </si>
  <si>
    <t>DAVID  LOPEZ BALTAZAR</t>
  </si>
  <si>
    <t>DAVID ALEJANDRO  MAZARIEGOS CONDE</t>
  </si>
  <si>
    <t>28/01/1973</t>
  </si>
  <si>
    <t>DAVID ARNOLDO  REYES ALONZO</t>
  </si>
  <si>
    <t>08/04/1988</t>
  </si>
  <si>
    <t>DAVID ENRIQUE  DE LEON  ORELLANA</t>
  </si>
  <si>
    <t>DAYANARA STEPHANIA ANDRINO JIMENEZ</t>
  </si>
  <si>
    <t>DAYSI LUPE HERRERA ZELADA</t>
  </si>
  <si>
    <t>DEBORA  YOHANNA FLORES  MONZON</t>
  </si>
  <si>
    <t>COMERCIO EXTERIOR/OMC</t>
  </si>
  <si>
    <t>DEBORA CUMES MARISCAL</t>
  </si>
  <si>
    <t xml:space="preserve"> 14/03/2013</t>
  </si>
  <si>
    <t>DEBORA MARIA PONCE OGALDEZ</t>
  </si>
  <si>
    <t>DEBORA RAQUEL  GONZALEZ RAMIREZ DE CRUZ</t>
  </si>
  <si>
    <t>08/03/1971</t>
  </si>
  <si>
    <t>DEBORA RAQUEL BERGANZA FAJARDO</t>
  </si>
  <si>
    <t>DEBORAH JEAZMIN RAMIREZ SIERRA</t>
  </si>
  <si>
    <t>DENISSE GERALDINE  SOSA ANDRADE</t>
  </si>
  <si>
    <t>07/01/1981</t>
  </si>
  <si>
    <t>DIANA IVETTE  ALONSO CORZANTES</t>
  </si>
  <si>
    <t>DIEGO ENRIQUE MONTERROSO VALDEZ</t>
  </si>
  <si>
    <t>DIGBY LUCRECIA DEL CARMEN BARRERA MESARINA DE GARRIDO</t>
  </si>
  <si>
    <t>05/09/1972</t>
  </si>
  <si>
    <t>DINA  ELIZABETH RAMIREZ ORELLANA</t>
  </si>
  <si>
    <t>DOMINGA    SONTAY  TAYUN</t>
  </si>
  <si>
    <t>DOMINIQUE MARCEL ESCOBAR EGUIZABAL</t>
  </si>
  <si>
    <t>DORA MARGOT  HERNANDEZ CORONADO</t>
  </si>
  <si>
    <t>08/05/1949</t>
  </si>
  <si>
    <t>DORIS JUDITH ARCHILA CORDON</t>
  </si>
  <si>
    <t>DOUGLAS IVAN  MENDEZ DE LA ROCA</t>
  </si>
  <si>
    <t>13/01/1972</t>
  </si>
  <si>
    <t>DUBLAS ROBERTO ECHEVERRIA MOTA</t>
  </si>
  <si>
    <t>DULIER GABRIEL LOPEZ DUBON</t>
  </si>
  <si>
    <t>EDDIN  LEONEL OXLAJ HERNANDEZ</t>
  </si>
  <si>
    <t>EDDY BYRON  SOLIS RAMIREZ</t>
  </si>
  <si>
    <t>16/08/1971</t>
  </si>
  <si>
    <t>EDDY GIOVANNI GARCIA ESTRADA</t>
  </si>
  <si>
    <t>EDDY JEANNETTE  SOTO HERNANDEZ</t>
  </si>
  <si>
    <t>11/02/1967</t>
  </si>
  <si>
    <t>EDDY NORMANDO  ARDON PERALTA</t>
  </si>
  <si>
    <t>20/10/1975</t>
  </si>
  <si>
    <t>EDELMIRO DE JESUS VILLATORO OSEIDA</t>
  </si>
  <si>
    <t>EDGAR  ROLANDO ESCOTO LOPEZ</t>
  </si>
  <si>
    <t>EDGAR ENRIQUE  RIVAS CARDONA</t>
  </si>
  <si>
    <t>02/11/1980</t>
  </si>
  <si>
    <t>EDGAR GEOVANY  MARROQUIN</t>
  </si>
  <si>
    <t>31/05/1975</t>
  </si>
  <si>
    <t>EDGAR OSMAR GOMEZ GARAVITO</t>
  </si>
  <si>
    <t>EDGAR RAUL RAMOS TORRES</t>
  </si>
  <si>
    <t>EDGAR ROLANDO  HERNANDEZ GOMEZ</t>
  </si>
  <si>
    <t>EDGAR ROLANDO JIMENEZ MORALES</t>
  </si>
  <si>
    <t>EDINA NOEMY  SOLIS MONROY</t>
  </si>
  <si>
    <t>26/06/1978</t>
  </si>
  <si>
    <t>EDNA DALILA  SANTOS CRUZ DE DIAZ</t>
  </si>
  <si>
    <t>05/07/1961</t>
  </si>
  <si>
    <t>EDNA ILEANA  DIVAS ALONZO DE GUDIEL</t>
  </si>
  <si>
    <t>12/07/1955</t>
  </si>
  <si>
    <t>cancer</t>
  </si>
  <si>
    <t>EDSON RICARDO PINEDA ORTIZ</t>
  </si>
  <si>
    <t>EDUARDO ADAN  GALVEZ BARRIOS</t>
  </si>
  <si>
    <t>EDUARDO ALFREDO VASQUEZ SANCHEZ</t>
  </si>
  <si>
    <t>EDUARDO APARICIO CIFUENTES CASTILLO</t>
  </si>
  <si>
    <t>EDUARDO ENRIQUE  SAMAYOA ALVARADO</t>
  </si>
  <si>
    <t>EDUARDO ERNESTO SPERISEN YURT</t>
  </si>
  <si>
    <t>EDUARDO JOSE OVALLE HERNANDEZ</t>
  </si>
  <si>
    <t>EDWARD  RODOLFO POSADAS MONTOYA</t>
  </si>
  <si>
    <t>EDWARD AUGUSTO  MORALES ALDANA</t>
  </si>
  <si>
    <t>06/07/1968</t>
  </si>
  <si>
    <t>EDWIN  ADOLFO LOPEZ  MEDINA</t>
  </si>
  <si>
    <t>EDWIN ENRIQUE   JUAREZ  GARCIA</t>
  </si>
  <si>
    <t>EDWIN HORACIO CALEL LASTRO</t>
  </si>
  <si>
    <t>EDWIN JOSUE BOCHE MERIDA</t>
  </si>
  <si>
    <t>EDY MANUEL LOPEZ RAMIREZ</t>
  </si>
  <si>
    <t>ELDA  MARISOL  MORAZAN BARAHONA</t>
  </si>
  <si>
    <t>10/11/1980</t>
  </si>
  <si>
    <t>ELEAZAR LADISLAO  GALICIA MUÑOZ</t>
  </si>
  <si>
    <t>04/01/1958</t>
  </si>
  <si>
    <t>ELENA  DE PAZ BRITO</t>
  </si>
  <si>
    <t>ELIA ANTONIETA ALVARADO ROSALES</t>
  </si>
  <si>
    <t>ELIDA  JUDITH LOPEZ  SIPAQUE</t>
  </si>
  <si>
    <t>ELISA  AMERICA   TAN MARROQUIN</t>
  </si>
  <si>
    <t>ELISA FERNANDA SOLIS LEON</t>
  </si>
  <si>
    <t>ELISA JUDITH SCHAW SOSA</t>
  </si>
  <si>
    <t>ELISA MAGDALENA BAUTISTA LEONARDO</t>
  </si>
  <si>
    <t>ELISA MARYLU  ARAGON GUEVARA DE GALICIA</t>
  </si>
  <si>
    <t>17/09/1963</t>
  </si>
  <si>
    <t>ELIZAMA DEL CARMEN RAMOS VELASQUEZ</t>
  </si>
  <si>
    <t>ELKY MARIEL DE LA ROCA GONZALEZ</t>
  </si>
  <si>
    <t>ELMER ARMANDO  MAYEN NAVAS</t>
  </si>
  <si>
    <t xml:space="preserve">Hipertensión </t>
  </si>
  <si>
    <t>ELMER DANILO HERNANDEZ</t>
  </si>
  <si>
    <t>ELSA GUISELA SOLIS CHINCHILLA</t>
  </si>
  <si>
    <t>ELVA EMPERATRIZ  CHOCOJ PEÑATE</t>
  </si>
  <si>
    <t>ELVIA  ELENA   GUZMAN  GABRIEL</t>
  </si>
  <si>
    <t>ELVIN EDUARDO  CENTES PINEDA</t>
  </si>
  <si>
    <t>22/06/1973</t>
  </si>
  <si>
    <t>ELVIS OMAR  MARROQUIN ITZEP</t>
  </si>
  <si>
    <t>15/01/1979</t>
  </si>
  <si>
    <t>EMILIO FRANCISCO LAJUJ</t>
  </si>
  <si>
    <t>EMILIO SALVADOR LEAL ECHEVERRIA</t>
  </si>
  <si>
    <t>EMILSA MARICRUZ  PANADERO  GARCIA</t>
  </si>
  <si>
    <t>EMILY  XIOMARA BARRIOS  COLINDREZ</t>
  </si>
  <si>
    <t>EMILY MARGARETH  GIRON BELTRAN</t>
  </si>
  <si>
    <t>EMILY PAOLA RAMOS  PERALTA</t>
  </si>
  <si>
    <t>EMMA AMANDA  ROBLES ORDOÑEZ DE MONNEY</t>
  </si>
  <si>
    <t>04/08/1970</t>
  </si>
  <si>
    <t>EMMA GRACIELA SAMAYOA GARCIA</t>
  </si>
  <si>
    <t>EMMANUEL ALEXANDER PALACIOS RAMIREZ</t>
  </si>
  <si>
    <t>ENA EVANGELISTA HERRERA  ALFARO</t>
  </si>
  <si>
    <t>ENMA ELIZABETH  URREA JUAREZ</t>
  </si>
  <si>
    <t>24/03/1958</t>
  </si>
  <si>
    <t xml:space="preserve">Diabetes </t>
  </si>
  <si>
    <t>ENMA YADIRA  LEMUS SANDOVAL</t>
  </si>
  <si>
    <t>15/12/1976</t>
  </si>
  <si>
    <t>ERICK IVAN ANLEU DE LEON</t>
  </si>
  <si>
    <t>ERIK ROBERTO  ALVARADO LOPEZ</t>
  </si>
  <si>
    <t>14/11/1961</t>
  </si>
  <si>
    <t>ERIKA MARIA IZAGUIRRE RIVAS</t>
  </si>
  <si>
    <t>ERNESTO   MORALES PINZON</t>
  </si>
  <si>
    <t>ERVIN REGINALDO BARTOLON AJPACAJA</t>
  </si>
  <si>
    <t>ERWIN ESTUARDO HERNANDEZ PEREZ</t>
  </si>
  <si>
    <t>ESTEFANI PAOLA AJUCHAN GARCIA</t>
  </si>
  <si>
    <t>ESTEFANY MARIBEL  GUEVARA CACERES</t>
  </si>
  <si>
    <t>ESTUARDO  ANTONIO CÓBAR GONZÁLEZ</t>
  </si>
  <si>
    <t>ESTUARDO  PARRINELLO ACEVEDO</t>
  </si>
  <si>
    <t>ESTUARDO JOSE VALDES RIVAS</t>
  </si>
  <si>
    <t>EVA FELISA  SACTIC PAR</t>
  </si>
  <si>
    <t>02/11/1978</t>
  </si>
  <si>
    <t>EVELIN  SUSANA SAGASTUME GUERRA</t>
  </si>
  <si>
    <t>EVELIN AZUCENA  TOM PEREZ</t>
  </si>
  <si>
    <t>EVELYN  AMADO GARCIA</t>
  </si>
  <si>
    <t>EVELYN  GABRIELA  TANCHEZ  CASTELLANOS</t>
  </si>
  <si>
    <t>EVELYN  REINOSO SALAZAR</t>
  </si>
  <si>
    <t>EVELYN CRISTINA  GONZALEZ GRIJALVA</t>
  </si>
  <si>
    <t>EVELYN ELIZABETH  CABRERA PEREZ</t>
  </si>
  <si>
    <t>EVELYN ELIZABETH  COBAR CACERES</t>
  </si>
  <si>
    <t>15/07/1974</t>
  </si>
  <si>
    <t>EVELYN EUSTAQUIA  LUNA GONZALEZ</t>
  </si>
  <si>
    <t>EVELYN MARIA CORDERO GALINDO</t>
  </si>
  <si>
    <t>12-01</t>
  </si>
  <si>
    <t>EVELYN MARLENE  CORADO SUAREZ DE SOTO</t>
  </si>
  <si>
    <t>022</t>
  </si>
  <si>
    <t>20/01/1980</t>
  </si>
  <si>
    <t>EVELYN MAYTE MILIAN CARDONA</t>
  </si>
  <si>
    <t>EVELYN ROSMERY TORRES  DUQUE</t>
  </si>
  <si>
    <t>EVER DONALDO BENITO BENITO</t>
  </si>
  <si>
    <t>FABIOLA BERNARDETT ALIÑADO CHIN</t>
  </si>
  <si>
    <t>FEDERICO ANTONIO  PERDOMO RAMOS</t>
  </si>
  <si>
    <t>FEDERICO JOSE BERMUDEZ  GONZALEZ</t>
  </si>
  <si>
    <t>FELIPE JUAN  GARCIA GARCIA</t>
  </si>
  <si>
    <t>20/10/1955</t>
  </si>
  <si>
    <t>FELIX ENRIQUE MIJANGOS SANTIZO</t>
  </si>
  <si>
    <t>FERNANDO   VILLAGRAN GUERRA</t>
  </si>
  <si>
    <t>FERNANDO  ADOLFO RODRIGUEZ CORONADO</t>
  </si>
  <si>
    <t>FLOR DE MARIA BOCH SIAN</t>
  </si>
  <si>
    <t>FLOR DE MARIA GARCIA DIAZ</t>
  </si>
  <si>
    <t>FLOR DE MARIA GODOY GIL</t>
  </si>
  <si>
    <t>FRANCIS LUCIA GARNICA MARROQUIN</t>
  </si>
  <si>
    <t>FRANCISCO  SANDOVAL GUTIERREZ</t>
  </si>
  <si>
    <t>FRANCISCO FERNANDO VASQUEZ COLLADO</t>
  </si>
  <si>
    <t>FRANCISCO JAVIER  AZABA NAVAS</t>
  </si>
  <si>
    <t>03/09/1984</t>
  </si>
  <si>
    <t>FRANCISCO JAVIER  PINEDA CONG</t>
  </si>
  <si>
    <t>20/12/1983</t>
  </si>
  <si>
    <t>FRANCISCO JOSUE GOMEZ GUTIERREZ</t>
  </si>
  <si>
    <t>FRANCISCO ROLANDO PAZ VELASQUEZ</t>
  </si>
  <si>
    <t>FRANCK ULISES MARROQUIN CABRERA</t>
  </si>
  <si>
    <t>FREDY RENE  OSEIDA CRUZ</t>
  </si>
  <si>
    <t>21/12/1978</t>
  </si>
  <si>
    <t>FRENLLEY MAX HERNANDEZ PUAC</t>
  </si>
  <si>
    <t>GABRIELA   MARTINEZ QUIROA DE YANIS</t>
  </si>
  <si>
    <t>GABRIELA  EUNICE  MALDONADO</t>
  </si>
  <si>
    <t>GABRIELA ALEJANDRA ORTIZ DE LA CRUZ</t>
  </si>
  <si>
    <t>GEELY ROXZANA BRAVILA HERNANDEZ</t>
  </si>
  <si>
    <t>GENARA   GOMEZ PINEDA DE ESTRADA</t>
  </si>
  <si>
    <t>GENNER ANTONIO  GARCIA BARAN</t>
  </si>
  <si>
    <t>GEOVANY ESTUARDO REYES RECINOS</t>
  </si>
  <si>
    <t>GERMAN FERNANDO  YUPE GARCIA</t>
  </si>
  <si>
    <t>29/05/1967</t>
  </si>
  <si>
    <t>GERSON  DAVID QUEVEDO OSORIO</t>
  </si>
  <si>
    <t>GERSON  SAMUEL  RODRIGUEZ  VELASQUEZ</t>
  </si>
  <si>
    <t>GERSON ALEJANDRO CASTAÑEDA PINEDA</t>
  </si>
  <si>
    <t>GERSON ELISEO GARCIA REYES</t>
  </si>
  <si>
    <t>GERSON FLAVIO ESPINO PALALA</t>
  </si>
  <si>
    <t>GILBERTO   AMBROCIO  JACOBO</t>
  </si>
  <si>
    <t>GILBY ROXANA  DE LEON VEGA</t>
  </si>
  <si>
    <t>GILDA MARGARITA  ALONZO ARGUETA</t>
  </si>
  <si>
    <t>11/09/1983</t>
  </si>
  <si>
    <t>GIOVANNI DANIEL  SOLORZANO ISTUPE</t>
  </si>
  <si>
    <t>05/03/1978</t>
  </si>
  <si>
    <t>GISELLE MARIA RODRIGUEZ LANDAVERRY</t>
  </si>
  <si>
    <t>GISELLY YASMIN VASQUEZ CORDOVA</t>
  </si>
  <si>
    <t>GISSELA MICHELLE  SALAZAR RODRIGUEZ</t>
  </si>
  <si>
    <t>GLADIS CORINA  LORENZANA ENRIQUEZ</t>
  </si>
  <si>
    <t>06/07/1978</t>
  </si>
  <si>
    <t>GLORIA AMELIA  PINTO LOPEZ</t>
  </si>
  <si>
    <t>22/08/1964</t>
  </si>
  <si>
    <t>GLORIA ANGELICA  JERONIMO MENCHU</t>
  </si>
  <si>
    <t>12/06/1980</t>
  </si>
  <si>
    <t>GLORIA BELEM ANLEU FLORES</t>
  </si>
  <si>
    <t>GLORIA ELIZABETH  CORZO SANCHEZ</t>
  </si>
  <si>
    <t>11/09/1953</t>
  </si>
  <si>
    <t>GREGORIO  DIAZ AGUILAR</t>
  </si>
  <si>
    <t>GUILLERMO ANTONIO DE LEON AGREDA</t>
  </si>
  <si>
    <t>GUILLERMO BAUDILIO MOLINA DIAZ</t>
  </si>
  <si>
    <t>GUILLERMO ERNESTO BARRAGAN LOPEZ</t>
  </si>
  <si>
    <t>GUILLERMO GREGORIO DE LA CRUZ GRUZZI</t>
  </si>
  <si>
    <t>GUILLERMO JORGE ESTRADA ASTURIAS</t>
  </si>
  <si>
    <t>GUISSELA DEL CARMEN GARCIA  ESQUIVEL</t>
  </si>
  <si>
    <t>GUSTAVO  CHANG CASTILLO</t>
  </si>
  <si>
    <t>GUSTAVO ADOLFO  YANES PALMA</t>
  </si>
  <si>
    <t>GUSTAVO ADOLFO BARRENO QUEME</t>
  </si>
  <si>
    <t>GUSTAVO ALFONSO DE LEON GOMEZ</t>
  </si>
  <si>
    <t>GUSTAVO ERNESTO SIERRA BUCARO</t>
  </si>
  <si>
    <t>HABNNER MIGUEL GORDILLO JIMENEZ</t>
  </si>
  <si>
    <t>HAMILTON VLADIMIR  HERDOCIA GUERRERO</t>
  </si>
  <si>
    <t>11/05/1979</t>
  </si>
  <si>
    <t>HAYMA LISET  SANTIZO CONTRERAS DE NAJERA</t>
  </si>
  <si>
    <t>HECTOR ARNOLDO MARIN HERNANDEZ</t>
  </si>
  <si>
    <t>HECTOR RAMIRO MEJIA CUELLAR</t>
  </si>
  <si>
    <t>HECTOR RENE  HERRERA MAZARIEGOS</t>
  </si>
  <si>
    <t>22/07/1954</t>
  </si>
  <si>
    <t>HECTOR RONALDO  ROMAN RAMIREZ</t>
  </si>
  <si>
    <t>HELEN AURORA RUIZ CASTILLO</t>
  </si>
  <si>
    <t>HELSON ELI  LOPEZ HERNANDEZ</t>
  </si>
  <si>
    <t>14/10/1977</t>
  </si>
  <si>
    <t>HENRI JOSUE MAEDA PEÑA</t>
  </si>
  <si>
    <t>HENRY  ANIBAL  VALDEZ PEÑA</t>
  </si>
  <si>
    <t>09/01/1984</t>
  </si>
  <si>
    <t>HENRY  OTONIEL CHUB  SIERRA</t>
  </si>
  <si>
    <t>HENRY RANDOLFO VELIZ NUÑEZ</t>
  </si>
  <si>
    <t>HERBERT ARTURO PAZ AX</t>
  </si>
  <si>
    <t>HERBERT EMILIO MONTUFAR RODRIGUEZ</t>
  </si>
  <si>
    <t>HERBERT NOEL DE LEON URIZAR</t>
  </si>
  <si>
    <t>HERBERTH JOSUE  ORDOÑEZ CABRERA</t>
  </si>
  <si>
    <t>30/08/1974</t>
  </si>
  <si>
    <t>HESLER ORLANDO SOTO MORALES</t>
  </si>
  <si>
    <t>HEYDI GABRINY  ULLOA VASQUEZ</t>
  </si>
  <si>
    <t>27/07/1978</t>
  </si>
  <si>
    <t>HILDA CONCEPCION  GIL REYNOSA</t>
  </si>
  <si>
    <t>07/12/1962</t>
  </si>
  <si>
    <t>HILDA LUCRECIA  MARTINEZ DUARTE</t>
  </si>
  <si>
    <t>HILDA MARIBEL DE PAZ PAC</t>
  </si>
  <si>
    <t>HILDA ROSELIA CRUZ RENDON</t>
  </si>
  <si>
    <t>199</t>
  </si>
  <si>
    <t>HILMER ARMANDO JUAREZ JACINTO</t>
  </si>
  <si>
    <t>HUGO ALEXANDER  CASTAÑEDA DIAZ</t>
  </si>
  <si>
    <t>03/05/1983</t>
  </si>
  <si>
    <t>HUGO ESTUARDO OCAÑA YOS</t>
  </si>
  <si>
    <t>HUGO ROBERTO FIGUEROA OVALLE</t>
  </si>
  <si>
    <t>HUGO ROBERTO MEJIA CHACON</t>
  </si>
  <si>
    <t>HUGO ROLANDO  GONZALEZ URREA</t>
  </si>
  <si>
    <t>HUMBERTO ISMAEL MALDONADO CACERES</t>
  </si>
  <si>
    <t>Diabetes e hipertensión</t>
  </si>
  <si>
    <t>IANA GABRIELA PALOMO AMBROSIO</t>
  </si>
  <si>
    <t>IGNACIA DEL ROSARIO CHOJLAN DE LEON</t>
  </si>
  <si>
    <t>ILEANA ELIZABETH PINTO PAIZ</t>
  </si>
  <si>
    <t>ILEANA MAGALI LOPEZ ARANGO</t>
  </si>
  <si>
    <t>ILEANA MARIBEL  PALMA AVALOS DE PIERRI</t>
  </si>
  <si>
    <t>ILIANA IBIZA  GALICIA MONROY</t>
  </si>
  <si>
    <t>ILINKA ARABEL  GIRON VELASQUEZ</t>
  </si>
  <si>
    <t>INGRID  SIOMARA  SANTIZO ESTRADA</t>
  </si>
  <si>
    <t>INGRID AZUCENA CASTELLANOS LARIOS</t>
  </si>
  <si>
    <t>INGRID ILIANA  WOLTKE TREJO</t>
  </si>
  <si>
    <t>INGRID IVONNE  COL MACARIO</t>
  </si>
  <si>
    <t>INGRID LISSETH  ALVAREZ SANTIZO</t>
  </si>
  <si>
    <t>24/08/1975</t>
  </si>
  <si>
    <t>INGRID STELLA RODRIGUEZ GONZALEZ</t>
  </si>
  <si>
    <t>INGRID YANETH  SAN JUAN CORONADO DE MONTERROSO</t>
  </si>
  <si>
    <t>IRIS ANTONIETA ORIZABAL MELENDEZ</t>
  </si>
  <si>
    <t>IRIS LORENA CASTILLO BARILLAS</t>
  </si>
  <si>
    <t>IRMA VICTORIA  GALINDO SILVA</t>
  </si>
  <si>
    <t>26/05/1960</t>
  </si>
  <si>
    <t>IRVIN ANTONIO ALONZO ARRIAZA</t>
  </si>
  <si>
    <t>IRWING  LEONEL  RASHON  RAMIREZ</t>
  </si>
  <si>
    <t>ISABELA  CARRANZA ALVAREZ</t>
  </si>
  <si>
    <t>ISMAR DANILO  CHACON DE LEON</t>
  </si>
  <si>
    <t>ISRAEL   LUTIN CONTRERAS</t>
  </si>
  <si>
    <t>30/09/1959</t>
  </si>
  <si>
    <t>IVAN HERNANDO  AGUILAR FRANCO</t>
  </si>
  <si>
    <t>IVANNIA YAHAIRA PONCE ZAVALA</t>
  </si>
  <si>
    <t>IXMUKANE EUGENIA BAL QUELEX</t>
  </si>
  <si>
    <t>JACOBO ALEJANDRO TABORA CIFUENTES</t>
  </si>
  <si>
    <t>JACOBO REY LEE LEIVA</t>
  </si>
  <si>
    <t>JACQUELINE DINORA JARQUÍN FERNÁNDEZ</t>
  </si>
  <si>
    <t>JACQUELINE VANESSA  MARROQUIN  ESTRADA</t>
  </si>
  <si>
    <t>30/01/1983</t>
  </si>
  <si>
    <t>JACQUELYN KARINA RAMOS RUIZ</t>
  </si>
  <si>
    <t>JAEL GRECIA ESMERALDA NUNFIO MEJIA</t>
  </si>
  <si>
    <t>18/08/1994</t>
  </si>
  <si>
    <t>JAIME  EDMUNDO   TANCHEZ RIOS</t>
  </si>
  <si>
    <t>JAIME ALFREDO  CASTILLO SANCHEZ</t>
  </si>
  <si>
    <t>04/01/1957</t>
  </si>
  <si>
    <t>JAIME LENIN  GARCIA GODOY</t>
  </si>
  <si>
    <t>26/10/1968</t>
  </si>
  <si>
    <t>JAIME RENE  HERNANDEZ PORRAS</t>
  </si>
  <si>
    <t>13/10/1974</t>
  </si>
  <si>
    <t>JAIME ROBERTO  RODRIGUEZ SOZA</t>
  </si>
  <si>
    <t>JAIME RODOLFO  SALGUERO MARTINEZ</t>
  </si>
  <si>
    <t>JAIME ROLANDO ARMAS ESTRADA</t>
  </si>
  <si>
    <t>JAIME UMBERTO AGUIRRE BARAHONA</t>
  </si>
  <si>
    <t>JAIRO  URIAS CIFUENTES REYES</t>
  </si>
  <si>
    <t>JAIRO MOISES  SALGUERO CRUZ</t>
  </si>
  <si>
    <t>JAKELINE JOHANA  HERNANDEZ ORTEGA</t>
  </si>
  <si>
    <t>JAQUELIN HILIANA CASTAÑEDA DE LEON</t>
  </si>
  <si>
    <t>JAQUELINE LOLO CHAN ARREAGA</t>
  </si>
  <si>
    <t>JAQUELINE NOHEMI  VALENZUELA FLORES</t>
  </si>
  <si>
    <t>JASSON JEANKARLO UCELO MORALES</t>
  </si>
  <si>
    <t>JAVIER  ANTONIO  AGUILAR  FLORES</t>
  </si>
  <si>
    <t>JAVIER ARTURO LOBO CASTILLO</t>
  </si>
  <si>
    <t>JAVIER EDUARDO  SANTIZO RAYMUNDO</t>
  </si>
  <si>
    <t>JAZMIN ANA  MONROY HERNANDEZ</t>
  </si>
  <si>
    <t>JAZMIN MARILAURY ESCOBAR BOTEO</t>
  </si>
  <si>
    <t>01-05</t>
  </si>
  <si>
    <t>UNIDAD DE GENERO</t>
  </si>
  <si>
    <t>JAZMINA CONCEPCION ESTRADA ORTIZ</t>
  </si>
  <si>
    <t>JENIFFER PAOLA  COROMAC RAMIREZ</t>
  </si>
  <si>
    <t>07/07/1981</t>
  </si>
  <si>
    <t>JENNIFER ALEJANDRA DE LEON  GUZMAN</t>
  </si>
  <si>
    <t>JENNIFER KARINA BARRONDO RAMOS</t>
  </si>
  <si>
    <t>JENNIFER SILVANA RIOS MARROQUIN</t>
  </si>
  <si>
    <t>JENNYFFER HADA LUJAN FARFAN</t>
  </si>
  <si>
    <t>JENRY RAFAEL RAMIREZ CARIAS</t>
  </si>
  <si>
    <t>JEREMIAS DAVID  ALVAREZ MORALES</t>
  </si>
  <si>
    <t>16/08/1975</t>
  </si>
  <si>
    <t>JESICA MAXIMILIANA  PAXTOR</t>
  </si>
  <si>
    <t>JESSICA ANDREA DE LEON ROBLES</t>
  </si>
  <si>
    <t>JESSICA FAVIOLA JUAREZ CHINAME</t>
  </si>
  <si>
    <t>JHONATAN ALEXIS PEREZ UCELO</t>
  </si>
  <si>
    <t>JHOSSELIN  GABRIELA ESCOBAR CASTRO</t>
  </si>
  <si>
    <t>Estado de gravidez</t>
  </si>
  <si>
    <t>JOAQUIN ARTURO ZARCEÑO ALAY</t>
  </si>
  <si>
    <t>JOCELYNE ISABEL MORATAYA CANTILLO</t>
  </si>
  <si>
    <t>JOEL  SQUIVER ALVAREZ BARILLAS</t>
  </si>
  <si>
    <t>JOEL RIGOBERTO  ARAGON</t>
  </si>
  <si>
    <t>26/09/1974</t>
  </si>
  <si>
    <t>JOEL SELEMIAS YAX YAX</t>
  </si>
  <si>
    <t>JOHN CARLOS  RODRIGUEZ DEL AGUILA</t>
  </si>
  <si>
    <t>24/06/1975</t>
  </si>
  <si>
    <t>JONAS VICTOR  SANDOVAL ROSALES</t>
  </si>
  <si>
    <t>03/06/1970</t>
  </si>
  <si>
    <t>JONATAN ALEXANDER MOLINA MANZO</t>
  </si>
  <si>
    <t>JONATAN HAMILTON ZAPATA BOLAÑOS</t>
  </si>
  <si>
    <t>JONATHAN ALEJANDRO ALVAREZ DEL CID</t>
  </si>
  <si>
    <t>Lupus</t>
  </si>
  <si>
    <t>JORGE  EDUARDO  SANTOS  ORTIZ</t>
  </si>
  <si>
    <t>JORGE  LUIS  CARBALLO MARROQUIN</t>
  </si>
  <si>
    <t>JORGE ALBERTO  CABRERA GONZALEZ</t>
  </si>
  <si>
    <t>27/12/1965</t>
  </si>
  <si>
    <t>JORGE ALBERTO CRUZ RAMIREZ</t>
  </si>
  <si>
    <t>JORGE ANTONIO FLORES ESCOBAR</t>
  </si>
  <si>
    <t>JORGE ARTURO MARROQUIN LOPEZ</t>
  </si>
  <si>
    <t>JORGE EDUARDO MONZON TORRES</t>
  </si>
  <si>
    <t>JORGE GABINO  CUYUN GOMEZ</t>
  </si>
  <si>
    <t>JORGE JAVIER  GUILLEN  CUTE</t>
  </si>
  <si>
    <t>JORGE LUIS GODINEZ AGUIRRE</t>
  </si>
  <si>
    <t>JORGE LUIS GUZMAN MENDEZ</t>
  </si>
  <si>
    <t>JORGE MARIO RIVAS CASTELLANOS</t>
  </si>
  <si>
    <t>JORGE MIGUEL  CASTILLO CASTRO</t>
  </si>
  <si>
    <t>JORGE PRIMO URRUTIA RECINOS</t>
  </si>
  <si>
    <t>JORGE RODRIGO MAYEN LAPORTE</t>
  </si>
  <si>
    <t>JOSE  LUX CHAPER</t>
  </si>
  <si>
    <t>JOSE ABRAHAM GONZALEZ  LEMUS</t>
  </si>
  <si>
    <t>JOSE ADOLFO  FLAMENCO JAU</t>
  </si>
  <si>
    <t>JOSE ALBERTO PALACIOS JUNAY</t>
  </si>
  <si>
    <t>JOSE ALFREDO REYES HERNANDEZ</t>
  </si>
  <si>
    <t>JOSE ANTONIO AGUILAR MONTEROS</t>
  </si>
  <si>
    <t>JOSE ARMANDO  JUAREZ PUAC</t>
  </si>
  <si>
    <t>JOSE ARTURO HERNANDEZ BARZANALLANA</t>
  </si>
  <si>
    <t>JOSE DANILO  FIGUEROA PEÑATE</t>
  </si>
  <si>
    <t>12/05/1969</t>
  </si>
  <si>
    <t>JOSE DANILO SANCHEZ  LOPEZ</t>
  </si>
  <si>
    <t>JOSE DAVID MENDEZ SALVADOR</t>
  </si>
  <si>
    <t>JOSE EMMANUEL YAX ALMARAZ</t>
  </si>
  <si>
    <t>JOSE ENRIQUE GIL NATARENO</t>
  </si>
  <si>
    <t>JOSE ESTUARDO JUAREZ RODAS</t>
  </si>
  <si>
    <t>JOSE ESTUARDO MARROQUIN LUTHER</t>
  </si>
  <si>
    <t>JOSE FELIX CATALAN PEREZ</t>
  </si>
  <si>
    <t>JOSE FERNANDO  PORTILLO CHINCHILLA</t>
  </si>
  <si>
    <t>21/04/1972</t>
  </si>
  <si>
    <t>JOSE FERNANDO  SIERRA COBAR</t>
  </si>
  <si>
    <t>JOSE FERNANDO GIRON SALGUERO</t>
  </si>
  <si>
    <t>JOSE FRANCISCO RUIZ GUERRA</t>
  </si>
  <si>
    <t>JOSE ISRAEL  PORTILLO RODRIGUEZ</t>
  </si>
  <si>
    <t>JOSE LUIS  GUDIEL AYALA</t>
  </si>
  <si>
    <t>17/02/1979</t>
  </si>
  <si>
    <t>JOSE LUIS  ZUÑIGA TRUJILLO</t>
  </si>
  <si>
    <t>JOSE MARIO ESAU ORTEGA CABRIA</t>
  </si>
  <si>
    <t>JOSE MATIAS  LOPEZ CHIQUIN</t>
  </si>
  <si>
    <t>24/02/1957</t>
  </si>
  <si>
    <t>JOSE MAURICIO  AVILA GAVARRETE</t>
  </si>
  <si>
    <t>JOSE MIGUEL ARAGON SECAIDA</t>
  </si>
  <si>
    <t>JOSE NANDRO MONROY JIMENEZ</t>
  </si>
  <si>
    <t>JOSE RAMIRO FERNANDEZ VALDES</t>
  </si>
  <si>
    <t>JOSE RENATO RAMOS ESTRADA</t>
  </si>
  <si>
    <t>JOSE ROMAN SOLIS MEJICANO</t>
  </si>
  <si>
    <t>JOSE VICENTE LEMUS MUÑOZ</t>
  </si>
  <si>
    <t>JOSEFA MARGARITA  RODRIGUEZ GARCIA DE VASQUEZ</t>
  </si>
  <si>
    <t>Cáncer</t>
  </si>
  <si>
    <t>JOSELIN ITXEL CALDERON MADRID</t>
  </si>
  <si>
    <t>JOSELYN CAROLINA CHACON PIRIR</t>
  </si>
  <si>
    <t>JOSSELINE MISHEL PEREZ GONZALEZ</t>
  </si>
  <si>
    <t>JOSSELYN STEFANIE JIMENEZ</t>
  </si>
  <si>
    <t>JOSUE ALEXANDER CAMEY</t>
  </si>
  <si>
    <t>JOSUE DAVID PERALTA SANTIZO</t>
  </si>
  <si>
    <t>JOSUE ESTUARDO PAREDES RAMIREZ</t>
  </si>
  <si>
    <t>JOSUE ISAIAS AGUILAR JUAREZ</t>
  </si>
  <si>
    <t>JOSUE IVAN LOPEZ CONTRERAS</t>
  </si>
  <si>
    <t>JOSUE LISANDRO ESTRADA MERIDA</t>
  </si>
  <si>
    <t>JOSUE MOISES  CARRILLO MOREIRA</t>
  </si>
  <si>
    <t>JUAN  FRANCISCO MORALES  MORALES</t>
  </si>
  <si>
    <t>JUAN  LUIS  YOL PATZAN</t>
  </si>
  <si>
    <t>JUAN  PABLO MORALES MARCHENA</t>
  </si>
  <si>
    <t>JUAN BLAYMIRO MEJIA</t>
  </si>
  <si>
    <t>JUAN CARLOS  BARRIENTOS MORALES</t>
  </si>
  <si>
    <t>24/11/1974</t>
  </si>
  <si>
    <t>JUAN CARLOS  GARCIA CASTRO</t>
  </si>
  <si>
    <t>JUAN CARLOS AMBROSIO MONROY</t>
  </si>
  <si>
    <t>JUAN CARLOS CANTORAL ARRIOLA</t>
  </si>
  <si>
    <t>JUAN CARLOS FEDERICO HERRERA CIFUENTES</t>
  </si>
  <si>
    <t>06/02/1974</t>
  </si>
  <si>
    <t>JUAN FRANCISCO AYALA CASTRO</t>
  </si>
  <si>
    <t>Hipertensiòn, prediabetes</t>
  </si>
  <si>
    <t>JUAN JOSE  CASTRO DE LA CRUZ</t>
  </si>
  <si>
    <t>JUAN JOSE  SANTISTEBAN MARTINEZ</t>
  </si>
  <si>
    <t>JUAN JOSE DEL AGUILA LOPEZ</t>
  </si>
  <si>
    <t>JUAN JOSE GUZMAN GARCIA</t>
  </si>
  <si>
    <t>JUAN JOSE JOLON GRANADOS</t>
  </si>
  <si>
    <t>JUAN JOSE PORRAS RAMIREZ</t>
  </si>
  <si>
    <t>JUAN JOSE RODAS SANTIZO</t>
  </si>
  <si>
    <t>JUAN MANUEL BOJ POZ</t>
  </si>
  <si>
    <t>JUAN MANUEL DE LEON ESCRIBANO</t>
  </si>
  <si>
    <t>JUAN PABLO  ARANA LUNA</t>
  </si>
  <si>
    <t>JUAN PABLO BARRIOS COYOY</t>
  </si>
  <si>
    <t>JUAN PABLO NAVAS CARRANZA</t>
  </si>
  <si>
    <t>JUANA   LOPEZ PEREZ</t>
  </si>
  <si>
    <t>27/12/1952</t>
  </si>
  <si>
    <t>JUANA ERNESTINA GARCIA GARCIA</t>
  </si>
  <si>
    <t>JULIA ELVIRA FLORES SUCHITE</t>
  </si>
  <si>
    <t>Artritis Reumatoidea y Lupus</t>
  </si>
  <si>
    <t>JULIANA  AJCIP XOCOXIC</t>
  </si>
  <si>
    <t>JULIO ALEJANDRO GALVEZ SIERRA</t>
  </si>
  <si>
    <t>JULIO ALFREDO AGUILAR MAYORGA</t>
  </si>
  <si>
    <t>JULIO ANDRE AGUILAR URRUTIA</t>
  </si>
  <si>
    <t>JULIO ENRIQUE  MEJIA DEL CID</t>
  </si>
  <si>
    <t>15/02/1966</t>
  </si>
  <si>
    <t>JULIO FRANCISCO GONZALEZ CERDAS</t>
  </si>
  <si>
    <t>JULIO LEONEL HERRERA OSORIO</t>
  </si>
  <si>
    <t>JULIO MANRIQUE RAMIREZ PEREZ</t>
  </si>
  <si>
    <t>JULIO PAULO ARIAS GIRON</t>
  </si>
  <si>
    <t>JULIO ROBERTO  BETHANCOURT SALAZAR</t>
  </si>
  <si>
    <t>23/04/1971</t>
  </si>
  <si>
    <t>JULIO RODOLFO GONZALEZ AROCHA</t>
  </si>
  <si>
    <t xml:space="preserve">Diabetes, </t>
  </si>
  <si>
    <t>JULIO ROLANDO  LEIVA DE LEON</t>
  </si>
  <si>
    <t>JULIO VINICIO GARZA MERE</t>
  </si>
  <si>
    <t>JUVENTINO   LOPEZ HERNANDEZ</t>
  </si>
  <si>
    <t>22/05/1961</t>
  </si>
  <si>
    <t>KAREN LEONOR CABRERA LOPEZ</t>
  </si>
  <si>
    <t>KARIN AIDA DE LEON CAMPO</t>
  </si>
  <si>
    <t>KARIN ELENA BERNAL MEGIA</t>
  </si>
  <si>
    <t>KARIN ELISA  AGUILAR HELGUERO</t>
  </si>
  <si>
    <t>03/01/1971</t>
  </si>
  <si>
    <t>KARLA  BEATRIZ   VALIENTE SANTOS</t>
  </si>
  <si>
    <t>KARLA ESTEFANIA LIQUEZ ALDANA</t>
  </si>
  <si>
    <t>KARLA MARISOL MONTERROSO JUAREZ</t>
  </si>
  <si>
    <t>KARLA XIOMARA BARRIOS RODRIGUEZ</t>
  </si>
  <si>
    <t>KARLA ZULEMA GONZALEZ DE LEON</t>
  </si>
  <si>
    <t>KATHERYNE PAULINA BARILLAS RIVAS</t>
  </si>
  <si>
    <t>KATTERYN DENNIS MARTINEZ ZACARIAS</t>
  </si>
  <si>
    <t>KENNAN KENNET CASTRO AGUILAR</t>
  </si>
  <si>
    <t>KEVIN ALEJANDRO LOPEZ PAZ</t>
  </si>
  <si>
    <t>KEVIN JOSUE ARGUETA BARILLAS</t>
  </si>
  <si>
    <t>KEVIN OSWALDO   GRAMAJO CASTELLANOS</t>
  </si>
  <si>
    <t>KEYNER DAVID JUAREZ MARTINEZ</t>
  </si>
  <si>
    <t>KIMBERLY CECILIA MOLINA ORTIZ</t>
  </si>
  <si>
    <t>KONNY YAIMAR NOVEGIL PEREZ</t>
  </si>
  <si>
    <t>LADY  VANESSA  YANTUCHE  GONZALEZ</t>
  </si>
  <si>
    <t>103</t>
  </si>
  <si>
    <t>LAURA CONSUELO MONTES MENDOZA</t>
  </si>
  <si>
    <t>LAURA LETICIA TOBAR CARDONA</t>
  </si>
  <si>
    <t>LAURA MAGALY  RIVERA VALLADARES</t>
  </si>
  <si>
    <t>LAURA MARIA YURRITA CROVELLA</t>
  </si>
  <si>
    <t>LAURA MARIELA CERMEÑO DE LEON</t>
  </si>
  <si>
    <t>LAUREANO   AGUIN BALAN</t>
  </si>
  <si>
    <t>04/07/1978</t>
  </si>
  <si>
    <t>LEDA GILDA ECHEVERRIA BARILLAS</t>
  </si>
  <si>
    <t>LEONARDO DAVINCI OROZCO TUL</t>
  </si>
  <si>
    <t>LEONELA GUADALUPE BALCARCEL PEÑA</t>
  </si>
  <si>
    <t>LEONOR AIDA DE JESUS  HERRERA</t>
  </si>
  <si>
    <t>LESBIA VICTORIA  JUAREZ HERNANDEZ DE MARSICOVETERE</t>
  </si>
  <si>
    <t>02/04/1968</t>
  </si>
  <si>
    <t>LESLIE IVONNE  AFRE FRANCO DE AGUIRRE</t>
  </si>
  <si>
    <t>LESLIE MARIBEL  HERNANDEZ HERNANDEZ DE MEJIA</t>
  </si>
  <si>
    <t>08/06/1983</t>
  </si>
  <si>
    <t>LESLIE MARIELA  GARCIA PAZOS</t>
  </si>
  <si>
    <t>04/01/1985</t>
  </si>
  <si>
    <t>LESLIE SUSANA  CONTRERAS RODRIGUEZ DE VELASQUEZ</t>
  </si>
  <si>
    <t>24/05/1969</t>
  </si>
  <si>
    <t>LESLY MICHELLE ESCOBAR CATALAN</t>
  </si>
  <si>
    <t>LESVIA MERCEDES DIAZ REQUENA</t>
  </si>
  <si>
    <t>LETICIA EMMANUEL  GUTIERREZ RODRIGUEZ</t>
  </si>
  <si>
    <t>28/09/1984</t>
  </si>
  <si>
    <t>LEYLA ALEJANDRA AVALOS SAMAYOA</t>
  </si>
  <si>
    <t>LEYLA SILVANETH  CHIN FUENTES</t>
  </si>
  <si>
    <t>10/07/1969</t>
  </si>
  <si>
    <t>LIBNI ABISAI SALAZAR MAZARIEGOS</t>
  </si>
  <si>
    <t>104</t>
  </si>
  <si>
    <t>LIDIA AZUCENA SANCHEZ PAZ</t>
  </si>
  <si>
    <t>LIDIA CONSUELO  RUIZ QUEVEDO</t>
  </si>
  <si>
    <t>02/11/1965</t>
  </si>
  <si>
    <t>LIDIA MARIA HERNANDEZ VILLATORO</t>
  </si>
  <si>
    <t>LIDIA MARITZA BERNARDETH LOPEZ ARRIOLA</t>
  </si>
  <si>
    <t>LIDIA YOLANDA PAIZ MEJIA</t>
  </si>
  <si>
    <t>LIESCHEN INDIANA  EGER AGUILAR</t>
  </si>
  <si>
    <t>LIGIA CARMINA VARGAS NISTHAL</t>
  </si>
  <si>
    <t>LIGIA LORENA  CORDERO MENDEZ</t>
  </si>
  <si>
    <t>15/02/1991</t>
  </si>
  <si>
    <t>LIGIA MARIA  AGUILAR GODINEZ</t>
  </si>
  <si>
    <t>LILIAN  IBETH  RUBIO TRABANINO</t>
  </si>
  <si>
    <t>LILIAN ESTELA  HERNANDEZ RODAS</t>
  </si>
  <si>
    <t>LILIAN JANETTE  TRIGUEROS DIAZ</t>
  </si>
  <si>
    <t>03/03/1980</t>
  </si>
  <si>
    <t>LILIANA  FUENTES QUEVEDO</t>
  </si>
  <si>
    <t>LILIANA  MARIBEL  SANCHEZ PAREDES</t>
  </si>
  <si>
    <t>LINA MARIA ROCHE VIDES</t>
  </si>
  <si>
    <t>LINDA ISABEL  CRISTALES LOPEZ</t>
  </si>
  <si>
    <t>13/03/1978</t>
  </si>
  <si>
    <t>LISARDO ARMANDO  BOLAÑOS FLETES</t>
  </si>
  <si>
    <t>LISBETH ALEJANDRA VICTORIA BOROR RIVERA</t>
  </si>
  <si>
    <t>LIZ MARIA CECILIA ZUÑIGA MANSILLA</t>
  </si>
  <si>
    <t>LORENA  VICTORIA  PINEDA CABRERA</t>
  </si>
  <si>
    <t>LORENA BEATRIZ COJOLON ARIAS DE SAMAYOA</t>
  </si>
  <si>
    <t>LOURDES CAROLA MALDONADO FUENTES</t>
  </si>
  <si>
    <t>LOURDES MAYTE MALDONADO REYNA</t>
  </si>
  <si>
    <t>LOURDES NINETH TRINIDAD ORTIZ</t>
  </si>
  <si>
    <t>LOURDES WALESKA RODRIGUEZ SOLORZANO</t>
  </si>
  <si>
    <t>LUCAS GUILLERMO  SOLARES DE LEON</t>
  </si>
  <si>
    <t>18/12/1970</t>
  </si>
  <si>
    <t>LUCRECIA MARGARITA ARRIOLA QUINTANA</t>
  </si>
  <si>
    <t>LUDIM GAUDENCIO  NATARENO MORALES</t>
  </si>
  <si>
    <t>15/03/1983</t>
  </si>
  <si>
    <t>LUIS  ALBERTO  DIAZ SANTOS</t>
  </si>
  <si>
    <t>LUIS  ALEXANDER  MORALES  GOMEZ</t>
  </si>
  <si>
    <t>LUIS ADOLFO  LEON CIFUENTES</t>
  </si>
  <si>
    <t>21/07/1972</t>
  </si>
  <si>
    <t>LUIS ANDRES CARRANZA MEZA</t>
  </si>
  <si>
    <t>LUIS ANTONIO BAUTISTA JIMENEZ</t>
  </si>
  <si>
    <t>LUIS ANTONIO GONZALEZ LOPEZ</t>
  </si>
  <si>
    <t>LUIS ANTONIO RIVAS MORALES</t>
  </si>
  <si>
    <t>LUIS ANTONIO SANTOS VELASQUEZ</t>
  </si>
  <si>
    <t>LUIS CARLOS ORELLANA MORALES</t>
  </si>
  <si>
    <t>LUIS DIEGO PRAHL CASTEJON</t>
  </si>
  <si>
    <t>LUIS EDUARDO RECINOS  VASQUEZ</t>
  </si>
  <si>
    <t>LUIS FELIPE  CORDERO PEREZ</t>
  </si>
  <si>
    <t>10/05/1960</t>
  </si>
  <si>
    <t>LUIS FERNANDO  MORALES ESTRADA</t>
  </si>
  <si>
    <t>31/03/1972</t>
  </si>
  <si>
    <t>LUIS FERNANDO  VILLEGAS NEGREROS</t>
  </si>
  <si>
    <t>LUIS HUMBERTO  TURCIOS LORENTI</t>
  </si>
  <si>
    <t>LUIS MARIANO HERNANDEZ MOLINA</t>
  </si>
  <si>
    <t>LUIS PEDRO MOLINA MEZA</t>
  </si>
  <si>
    <t>LUIS RODOLFO  CIFUENTES ESCOBAR</t>
  </si>
  <si>
    <t>11/09/1977</t>
  </si>
  <si>
    <t>LUIS ROLANDO  LOPEZ LEONARDO</t>
  </si>
  <si>
    <t>30/07/1963</t>
  </si>
  <si>
    <t>Diabetes, hipertensión, asma</t>
  </si>
  <si>
    <t>LUISA ANTONIETA  TEJEDA PACHECO</t>
  </si>
  <si>
    <t>10/10/1956</t>
  </si>
  <si>
    <t>LUISA MARIANA NORIEGA QUEL</t>
  </si>
  <si>
    <t>MADELIN GRACIELA MONTERROSO LOPEZ</t>
  </si>
  <si>
    <t>MAGDA ARACELY  LOPEZ VILLATORO</t>
  </si>
  <si>
    <t>02/08/1957</t>
  </si>
  <si>
    <t>MAGDA LUCRECIA LEB HERNANDEZ</t>
  </si>
  <si>
    <t>MAGDALENA  LETICIA DOMINGO GASPAR</t>
  </si>
  <si>
    <t>MAGIN   BETETA BARILLAS</t>
  </si>
  <si>
    <t>28/10/1963</t>
  </si>
  <si>
    <t>MAGNOLIA FABIOLA  OROZCO MIRANDA DE VASQUEZ</t>
  </si>
  <si>
    <t>MAICO ROSALIO  HERNANDEZ MARTINEZ</t>
  </si>
  <si>
    <t>MAIDA RAQUEL SALGUERO MARTINEZ</t>
  </si>
  <si>
    <t>MANOLA OLIMPIA  PONCE SOLIS</t>
  </si>
  <si>
    <t>MANOLO RAFAEL  MUÑOZ GOMEZ</t>
  </si>
  <si>
    <t>MANUEL ALBERTO  MELENDEZ BUCARO</t>
  </si>
  <si>
    <t>22/12/1965</t>
  </si>
  <si>
    <t>MANUEL ANGEL CAMPOS LOPEZ</t>
  </si>
  <si>
    <t>MANUEL ESTUARDO  SILVA MORAN</t>
  </si>
  <si>
    <t>08/07/1979</t>
  </si>
  <si>
    <t>MANUELA MARIA RODRIGUEZ MELGAR</t>
  </si>
  <si>
    <t>MARCELO GEOVANNI DELGADO SAMAYOA</t>
  </si>
  <si>
    <t>MARCIA PRISCILA OROPIN SEGURA</t>
  </si>
  <si>
    <t>MARCO ANTONIO  HERNANDEZ GONZALEZ</t>
  </si>
  <si>
    <t>22/11/1969</t>
  </si>
  <si>
    <t>MARCO ANTONIO  RUANO CHAVEZ</t>
  </si>
  <si>
    <t>MARCO ANTONIO  TERRAZA</t>
  </si>
  <si>
    <t>MARCO ARTURO AUYON DE LEON</t>
  </si>
  <si>
    <t>MARCO TULIO MOLINA TEJEDA</t>
  </si>
  <si>
    <t>MARCO VINICIO GIRON PIVARAL</t>
  </si>
  <si>
    <t>MARCO VINICIO MOREIRA DIAZ</t>
  </si>
  <si>
    <t>MARCOS ANIBAL SANCHEZ MERIDA</t>
  </si>
  <si>
    <t>MARCOS ANTONIO  SIS MENDEZ</t>
  </si>
  <si>
    <t>10/02/1961</t>
  </si>
  <si>
    <t>MARGARITA DE JESUS  HERRERA GARCIA</t>
  </si>
  <si>
    <t>23/02/1968</t>
  </si>
  <si>
    <t>MARIA  ALEXANDRA OROZCO PINEDA</t>
  </si>
  <si>
    <t>MARIA  ANALY FRANCO VASQUEZ</t>
  </si>
  <si>
    <t>MARIA  ANDREA  MARTINEZ  LEAL</t>
  </si>
  <si>
    <t>MARIA  DE  LOS ANGELES  GARCIA MORAN</t>
  </si>
  <si>
    <t>MARIA  DE LOS ANGELES   PINEDA  GARCIA</t>
  </si>
  <si>
    <t>MARIA  GABRIELA  SAY LOPEZ</t>
  </si>
  <si>
    <t>MARIA  JOSE YAX MORALES</t>
  </si>
  <si>
    <t>MARIA ALEJANDRA GARCIA BUSTAMANTE</t>
  </si>
  <si>
    <t>MARIA ALEJANDRA RUANO SIERRA</t>
  </si>
  <si>
    <t>MARIA ANA PAZ DE LEON</t>
  </si>
  <si>
    <t>MARIA AURORA  HERNANDEZ COL</t>
  </si>
  <si>
    <t>15/09/1963</t>
  </si>
  <si>
    <t>MARIA CELIA  REYES ALVARADO DE JEREZ</t>
  </si>
  <si>
    <t>09/06/1961</t>
  </si>
  <si>
    <t>MARIA DE LOS ANGELES  GIRON QUIÑONEZ DE CORZO</t>
  </si>
  <si>
    <t>MARIA DE LOS ANGELES  HERRERA BARILLAS</t>
  </si>
  <si>
    <t>MARIA DE LOS ANGELES  RIVAS FAJARDO</t>
  </si>
  <si>
    <t>06/05/1984</t>
  </si>
  <si>
    <t>MARIA DEL CARMEN  COTZAJAY PIRIR</t>
  </si>
  <si>
    <t>MARIA DEL ROSARIO  MEJICANOS MOLINA</t>
  </si>
  <si>
    <t>10/11/1964</t>
  </si>
  <si>
    <t>MARIA DEL ROSARIO  MOREIRA MORALES DE GIRON</t>
  </si>
  <si>
    <t>MARIA ELENA  SIGUI CEBALLOS</t>
  </si>
  <si>
    <t>27/08/1951</t>
  </si>
  <si>
    <t>MARIA EUGENIA  SILVA ESTRADA</t>
  </si>
  <si>
    <t>15/12/1962</t>
  </si>
  <si>
    <t>MARIA EUGENIA GARCIA MELGAR</t>
  </si>
  <si>
    <t xml:space="preserve">Hipertensión, </t>
  </si>
  <si>
    <t>MARIA FERNANDA CASTAÑEDA PINEDA</t>
  </si>
  <si>
    <t>Período de Lactancia</t>
  </si>
  <si>
    <t>MARIA GABRIELA  RODAS BERMEJO</t>
  </si>
  <si>
    <t>02/09/1982</t>
  </si>
  <si>
    <t>MARIA GEORGINA  GALINDO DIAZ</t>
  </si>
  <si>
    <t>15/10/1980</t>
  </si>
  <si>
    <t>MARIA ISABEL  LOPEZ LAYNES DE TZUNUN</t>
  </si>
  <si>
    <t>MARIA ISABEL GAITAN GRAJEDA</t>
  </si>
  <si>
    <t>MARIA LEONOR  PEREZ MOLINA</t>
  </si>
  <si>
    <t>01/03/1949</t>
  </si>
  <si>
    <t>MARIA LETICIA FION OZAETA</t>
  </si>
  <si>
    <t>MARIA LOURDES GALICIA ARAGON</t>
  </si>
  <si>
    <t>MARIA OTILIA HERRERA MAZARIEGOS</t>
  </si>
  <si>
    <t>MARIA REGINA GONZALEZ-CAMPO ORTIZ</t>
  </si>
  <si>
    <t>MARIA SALOME US ALVAREZ</t>
  </si>
  <si>
    <t>MARIA SOFIA PANIAGUA ARAGON</t>
  </si>
  <si>
    <t>MARIA VICTORIA MEZA CORTEZ</t>
  </si>
  <si>
    <t>MARIA VIRGINIA MEDINA BARRIOS</t>
  </si>
  <si>
    <t>MARIANA DEL CARMEN  JOLON OLIVA</t>
  </si>
  <si>
    <t>MARIANDRE  RAMAZZINI ORTEGA</t>
  </si>
  <si>
    <t>MARIELA CATARINA GONZALEZ DIAZ</t>
  </si>
  <si>
    <t>MARIO   LOPEZ TELLO</t>
  </si>
  <si>
    <t>04/11/1947</t>
  </si>
  <si>
    <t>MARIO  ANTONIO  SANTOS  PORON</t>
  </si>
  <si>
    <t>MARIO ENRIQUE CRUZ ORTEGA</t>
  </si>
  <si>
    <t>MARIO ESTUARDO  ALVA BARRERA</t>
  </si>
  <si>
    <t>03/06/1975</t>
  </si>
  <si>
    <t>MARIO JOSE POZ SAM</t>
  </si>
  <si>
    <t>MARIO RENE  BETHANCOURT SALAZAR</t>
  </si>
  <si>
    <t>MARIO RENE  DUARTE MORALES</t>
  </si>
  <si>
    <t>29/10/1978</t>
  </si>
  <si>
    <t>Diabetes, litiasis renal</t>
  </si>
  <si>
    <t>MARIO RENE GOMEZ</t>
  </si>
  <si>
    <t>MARIO ROLANDO MILIAN DUBON</t>
  </si>
  <si>
    <t>MARIO SANTIAGO YOL ROCHE</t>
  </si>
  <si>
    <t>MARIO WOSBELI  DE LEON GONZALEZ</t>
  </si>
  <si>
    <t>MARITZA  ELIZABETH SAGASTUME  HERNANDEZ</t>
  </si>
  <si>
    <t>MARITZA ELIZABETH  MEDINA ARITA DE MAYEN</t>
  </si>
  <si>
    <t>MARLENY ARACELI GONZALEZ Y GONZALEZ</t>
  </si>
  <si>
    <t>MARLON ANIBAL TUMAX PINEDA</t>
  </si>
  <si>
    <t>MARLON GIOVANNY  BRAN  ROSALES</t>
  </si>
  <si>
    <t>MARLON GUSTAVO JUAREZ BARRIENTOS</t>
  </si>
  <si>
    <t>MARTA ALICIA  CASTRO MOLINA DE GRANT</t>
  </si>
  <si>
    <t>28/05/1966</t>
  </si>
  <si>
    <t>MARTA ANABELLA SAENZ SOTO</t>
  </si>
  <si>
    <t>MARTA DINORA  ALVAREZ ARREDONDO</t>
  </si>
  <si>
    <t>25/03/1977</t>
  </si>
  <si>
    <t>MARTA MABILIA GONZALEZ CUELLAR</t>
  </si>
  <si>
    <t>MARTIN NOLBERTO LOPEZ SALAZAR</t>
  </si>
  <si>
    <t>MARVIN  DIONICIO CATZUN ALVARADO</t>
  </si>
  <si>
    <t>MARVIN ALEXANDER  PINEDA MENDEZ</t>
  </si>
  <si>
    <t>MARVIN JOSUE  ARREOLA FLORES</t>
  </si>
  <si>
    <t>MARVIN RAFAEL PEREZ MARTINEZ</t>
  </si>
  <si>
    <t>MARVIN ROCAEL RAMOS AGUILAR</t>
  </si>
  <si>
    <t>MARYCRUZ ALEJANDRA DE LEON ESPINOZA</t>
  </si>
  <si>
    <t>MASIEL DE LOS ANGELES SIC AGUILERA</t>
  </si>
  <si>
    <t>MATTY ELISA QUIXCHAN MARROQUIN</t>
  </si>
  <si>
    <t>MAURO ANTONIO  CABRERA WUG</t>
  </si>
  <si>
    <t>26/04/1966</t>
  </si>
  <si>
    <t>MAURO GONZALO ORTEGA JIMENEZ</t>
  </si>
  <si>
    <t>MAURO GUILLERMO  RODAS</t>
  </si>
  <si>
    <t>DPI 2582437320101</t>
  </si>
  <si>
    <t>14/03/1964</t>
  </si>
  <si>
    <t>MAX ALEXANDER CHALI IZQUIERDO</t>
  </si>
  <si>
    <t>MAYBER CONCEPCION GARCIA VARGAS</t>
  </si>
  <si>
    <t>MAYNOR  REYES ROMERO</t>
  </si>
  <si>
    <t>MAYNOR DAVID REYES VALLEJOS</t>
  </si>
  <si>
    <t>MAYNOR IVAN REYES  DE LEON</t>
  </si>
  <si>
    <t>MAYRA EUGENIA  ROSALES RENDON DE CASTILLO</t>
  </si>
  <si>
    <t>MAYRA FRANCISCA  MARROQUIN PINTO DE GONZALEZ</t>
  </si>
  <si>
    <t>MAYRA GISELA  LONE VASQUEZ</t>
  </si>
  <si>
    <t>MAYRA JACINTA  GONZALEZ MENDEZ</t>
  </si>
  <si>
    <t>23/09/1971</t>
  </si>
  <si>
    <t>MAYRA LILETH DIAZ HERRERA</t>
  </si>
  <si>
    <t>MAYRA LISBETH  HERNANDEZ ESPINOZA DE JUAREZ</t>
  </si>
  <si>
    <t>13/11/1968</t>
  </si>
  <si>
    <t>MAYRA LISSETTE  LEONARDO COJULUN</t>
  </si>
  <si>
    <t>MAYRA YANETTE SOTO</t>
  </si>
  <si>
    <t>MAYRENA DANISA GONZALEZ PINTO</t>
  </si>
  <si>
    <t>MELIDA  GUADALUPE ESPAÑA  YAGUAS</t>
  </si>
  <si>
    <t>Embarazo</t>
  </si>
  <si>
    <t>MELVA LISSETTE  VELASQUEZ HERNANDEZ</t>
  </si>
  <si>
    <t>MELVIN ABRAHAM QUIÑONEZ ACEITUNO</t>
  </si>
  <si>
    <t>MERCY NINETH  GONZALEZ CORDON</t>
  </si>
  <si>
    <t>MERIDA   MORALES  AGUIRRE</t>
  </si>
  <si>
    <t>MERLIN ALEJANDRA  HERNANDEZ MONTENEGRO</t>
  </si>
  <si>
    <t>MIGUEL ADAN POPOL IQUIQUE</t>
  </si>
  <si>
    <t>MIGUEL ANGEL ANTONIO MIGUEL  LUCERO</t>
  </si>
  <si>
    <t>MIGUEL ANGEL EDELMANN RECINOS</t>
  </si>
  <si>
    <t>MIGUEL ANGEL JUAREZ CHUB</t>
  </si>
  <si>
    <t>MILTON OTONIEL ROLDAN LEMUS</t>
  </si>
  <si>
    <t>MILTON OVIDIO  CHUQUIEJ SUBUYUJ</t>
  </si>
  <si>
    <t>MILTON RENE  GALICIA DE LEON</t>
  </si>
  <si>
    <t>23/02/1963</t>
  </si>
  <si>
    <t>MIRIAM KARINA  RODRIGUEZ MALDONADO</t>
  </si>
  <si>
    <t>03/09/1986</t>
  </si>
  <si>
    <t>MIRIAM LUCRECIA ARANGO ZIMERI</t>
  </si>
  <si>
    <t>MIRIAM NOELIA MIRANDA HERNANDEZ</t>
  </si>
  <si>
    <t>MIRIAM SIOMARA   PEREZ PAREDES  DE CRUZ</t>
  </si>
  <si>
    <t>MIRNA  LORENA  LIMA  RODRIGUEZ</t>
  </si>
  <si>
    <t>MIRNA ANGELICA  VASQUEZ IXCO</t>
  </si>
  <si>
    <t>MIRNA JUDITH  JEREZ ESCOBAR DE VILLALTA</t>
  </si>
  <si>
    <t>MIRNA LETICIA  MAZUL  YANTUCHE</t>
  </si>
  <si>
    <t>MIRNA LISSETTE  SANDOVAL DONIS</t>
  </si>
  <si>
    <t>MIRNA NOHEMI  ALVAREZ DE LEON</t>
  </si>
  <si>
    <t>28/07/1963</t>
  </si>
  <si>
    <t>MIRZA EUNICE  HERNANDEZ ROSALES</t>
  </si>
  <si>
    <t>MONICA  ANALY CABRERA  OLIVA</t>
  </si>
  <si>
    <t>MONICA  TERESA MADRID VIVAR</t>
  </si>
  <si>
    <t>MONICA LIZETH VEGA VILLEDA</t>
  </si>
  <si>
    <t>MORSE IVAN MENDEZ GONZALEZ</t>
  </si>
  <si>
    <t>MYNOR  DAVID  DE LEON  PEREZ</t>
  </si>
  <si>
    <t>MYNOR ENRIQUE PONCE MERIDA</t>
  </si>
  <si>
    <t>MYNOR ERNESTO ALARCON FONG</t>
  </si>
  <si>
    <t>MYNOR FERNANDO  REJOPACHI RODAS</t>
  </si>
  <si>
    <t>MYNOR OSWALDO  ZUÑIGA FLORES</t>
  </si>
  <si>
    <t>MYRNA SALOME BOLLAT BARRIENTOS</t>
  </si>
  <si>
    <t>NANCY FABIOLA CARRILLO ALVAREZ</t>
  </si>
  <si>
    <t>NANCY HAYDEE PEREZ DE LEON</t>
  </si>
  <si>
    <t>NANCY LILY  JUAREZ ESTRADA</t>
  </si>
  <si>
    <t>08/09/1975</t>
  </si>
  <si>
    <t>NANCY MABEL LOPEZ LLANES</t>
  </si>
  <si>
    <t>NATALIA MARCELA SAMAYOA SAGASTUME</t>
  </si>
  <si>
    <t>NATHALI YESSENIA AUYON COTTO</t>
  </si>
  <si>
    <t>NELSON  VELASQUEZ  DELGADO</t>
  </si>
  <si>
    <t>NELSON WILFREDO  MENDOZA DUBON</t>
  </si>
  <si>
    <t>13/04/1963</t>
  </si>
  <si>
    <t>NERY JOSUE JORDAN RAMIREZ</t>
  </si>
  <si>
    <t>NESTOR GIOVANNI  JIMENEZ VALDEZ</t>
  </si>
  <si>
    <t>03/11/1970</t>
  </si>
  <si>
    <t>NICOLAS  PETZEY RATZAN</t>
  </si>
  <si>
    <t>NILSON ROBERTO TORRES OSORIO</t>
  </si>
  <si>
    <t>NIVIA MARIBEL  PINEDA MENDEZ DE CASTAÑEDA</t>
  </si>
  <si>
    <t>NOE  HERNANDEZ ASENCIO</t>
  </si>
  <si>
    <t>NOE LEONARDO SAPON ROBLES</t>
  </si>
  <si>
    <t>NORA ELVIRA RODRIGUEZ MURALLES</t>
  </si>
  <si>
    <t>NORMA LUCRECIA SALAZAR MARTINEZ</t>
  </si>
  <si>
    <t>NULVIA YESSENIA DEL CID CANTE</t>
  </si>
  <si>
    <t>NURIAN VERALY CABALLERO CONTRERAS</t>
  </si>
  <si>
    <t>OLGA BEATRIZ  MILIAN ALVAREZ DE CRUZ</t>
  </si>
  <si>
    <t>OLGA MARIA LOPEZ OVANDO</t>
  </si>
  <si>
    <t>OLGA MARINA  MALDONADO</t>
  </si>
  <si>
    <t>03/01/1953</t>
  </si>
  <si>
    <t>OLGA MARINA PINZON MARTINEZ</t>
  </si>
  <si>
    <t>Diabetes mellitus tipo 2</t>
  </si>
  <si>
    <t>OLGA MIRIAM ACEVEDO MORALES</t>
  </si>
  <si>
    <t>OLIVER ESTUARDO  TACATIC ALFARO</t>
  </si>
  <si>
    <t>OLIVIA PIEDAD  ENRIQUEZ AGUIRRE DE AQUINO</t>
  </si>
  <si>
    <t>23/04/1965</t>
  </si>
  <si>
    <t>ORFA MARISOL  SANTOS CRUZ DE BENAVENTE</t>
  </si>
  <si>
    <t>ORLANDO GODOLFREDO  VELASQUEZ FLORES</t>
  </si>
  <si>
    <t>OSBELI ALEXANDER  LOPEZ  DE LA CRUZ</t>
  </si>
  <si>
    <t>OSCAR ARMANDO RODAS SALAZAR</t>
  </si>
  <si>
    <t>OSCAR BAUDILIO  GUILLEN MOTTA</t>
  </si>
  <si>
    <t>15/09/1966</t>
  </si>
  <si>
    <t>OSCAR DAVID   GARCIA  ALVAREZ</t>
  </si>
  <si>
    <t>OSCAR ENRIQUE COLINDRES</t>
  </si>
  <si>
    <t>OSEAS ISAI GUZMAN FIGUEROA</t>
  </si>
  <si>
    <t>OSWALDO  RAUL ALDANA MARTINEZ</t>
  </si>
  <si>
    <t>OSWALDO VINICIO  RAMIREZ ORDOÑEZ</t>
  </si>
  <si>
    <t>OTTO CRESENCIO  MORALES LOPEZ</t>
  </si>
  <si>
    <t>31/10/1954</t>
  </si>
  <si>
    <t>OTTO GUILLERMO  CASTILLO FERNANDEZ</t>
  </si>
  <si>
    <t>OTTO RENE  SAQUIL BRAN</t>
  </si>
  <si>
    <t>OTTO RENE HERNANDEZ GARCIA</t>
  </si>
  <si>
    <t>OTTO RENE PEREIRA MONTENEGRO</t>
  </si>
  <si>
    <t>OTTO WERNER MOLINA ARANA</t>
  </si>
  <si>
    <t>PABLO ALEXANDER  PINEDA MORALES</t>
  </si>
  <si>
    <t>03/07/1971</t>
  </si>
  <si>
    <t>PABLO ALFONSO AUYON MARTINEZ</t>
  </si>
  <si>
    <t>PABLO DAVID  BONILLA HERNANDEZ</t>
  </si>
  <si>
    <t>PATRICIA DEL CARMEN AGUILAR  JUAREZ</t>
  </si>
  <si>
    <t>PATRICIA ELIZABETH  MORALES GORDILLO DE CORTEZ</t>
  </si>
  <si>
    <t>05/07/1981</t>
  </si>
  <si>
    <t>PAULA GABRIELA ALVAREZ MASAYA</t>
  </si>
  <si>
    <t>PEDRO ELEAZAR ORELLANA NORIEGA</t>
  </si>
  <si>
    <t>PEDRO MARIO DIEGO FRANCISCO</t>
  </si>
  <si>
    <t>PEDRO PABLO AGUILAR DE PAZ</t>
  </si>
  <si>
    <t>POLA MARLENY VELIZ ESCOBAR</t>
  </si>
  <si>
    <t>PORFIRIO   VICENTE ORTIZ</t>
  </si>
  <si>
    <t>15/09/1957</t>
  </si>
  <si>
    <t>RAFAEL HAROLDO GONZALEZ HERNANDEZ</t>
  </si>
  <si>
    <t>RAIZA JHUANNA CALDERON ARRIOLA</t>
  </si>
  <si>
    <t>RAMON ALFREDO FLORES MENDOZA</t>
  </si>
  <si>
    <t>RAUL  ALBERTO GOMEZ  COC</t>
  </si>
  <si>
    <t>RAUL ARMANDO  LOPEZ LIMA</t>
  </si>
  <si>
    <t>01/06/1950</t>
  </si>
  <si>
    <t>RAUL ROLANDO   ENRIQUEZ DE LEON</t>
  </si>
  <si>
    <t>REBECA LISCELI MENDOZA GAMBOA</t>
  </si>
  <si>
    <t>RENE ALEJANDRO ARGUETA REYNOSO</t>
  </si>
  <si>
    <t>RENE OSWALDO  QUISQUE CHAMALE</t>
  </si>
  <si>
    <t>RENE OVIDIO  ELVIRA ESCOBAR</t>
  </si>
  <si>
    <t>20/01/1959</t>
  </si>
  <si>
    <t>REYNA GUADALUPE HERRERA DE LEON</t>
  </si>
  <si>
    <t>RICARDO  ANTONIO CHINCHILLA SANDOVAL</t>
  </si>
  <si>
    <t>RIGOBERTO   RODRIGUEZ SALVADOR</t>
  </si>
  <si>
    <t>10/12/1970</t>
  </si>
  <si>
    <t>RIGOBERTO ALEXANDER ORDOÑEZ GONZALEZ</t>
  </si>
  <si>
    <t>RISLER SAUL  GABRIEL HERNANDEZ</t>
  </si>
  <si>
    <t>RITA MARIA CASTEJON RODRIGUEZ</t>
  </si>
  <si>
    <t>ROBERTO   SICAN</t>
  </si>
  <si>
    <t>09/02/1983</t>
  </si>
  <si>
    <t>ROBERTO  DANILO POL GARCIA</t>
  </si>
  <si>
    <t>ROBERTO ANTONIO  MALOUF  MORALES</t>
  </si>
  <si>
    <t>ROBERTO DAVID FIGUEROA AGUILAR</t>
  </si>
  <si>
    <t>ROBERTO HORACIO  SANCHEZ ROCA</t>
  </si>
  <si>
    <t>ROBERTO MAXIMILIANO  VALLEJO</t>
  </si>
  <si>
    <t>07/06/1948</t>
  </si>
  <si>
    <t>ROBERTO RENÉ ALONZO DEL CID</t>
  </si>
  <si>
    <t>ROBIN MARIN  CASTILLO CASTILLO</t>
  </si>
  <si>
    <t>04/10/1988</t>
  </si>
  <si>
    <t>RODE  EUGENIA   YAXON  BAQUIN</t>
  </si>
  <si>
    <t>RODOLFO   MORALES GARCIA</t>
  </si>
  <si>
    <t>24/11/1958</t>
  </si>
  <si>
    <t>RODOLFO ESTUARDO ALEMAN CHACON</t>
  </si>
  <si>
    <t>RODOLFO JOSE MERIDA OCHOA</t>
  </si>
  <si>
    <t>RODRIGO  COLMENARES PELLECER</t>
  </si>
  <si>
    <t>RODRIGO ALEJANDRO  SOLORZANO PADILLA</t>
  </si>
  <si>
    <t>09/10/1980</t>
  </si>
  <si>
    <t>ROGELIO   MELGAR ARANA</t>
  </si>
  <si>
    <t>19/06/1978</t>
  </si>
  <si>
    <t>ROLANDO RENE RODAS GALINDO</t>
  </si>
  <si>
    <t>ROMEO AMADO  ESQUITE CARRERA</t>
  </si>
  <si>
    <t>ROMULO ENOCK  SALGUERO SALVADOR</t>
  </si>
  <si>
    <t>12/06/1962</t>
  </si>
  <si>
    <t>RONAL EDUARDO  DAETZ CHOCOOJ</t>
  </si>
  <si>
    <t>RONALD  ESTUARDO  HERRERA VALDEZ</t>
  </si>
  <si>
    <t>18/08/1968</t>
  </si>
  <si>
    <t>RONY TOMAS CEDILLO MATOM</t>
  </si>
  <si>
    <t>ROSA ANGELICA  PU TALE</t>
  </si>
  <si>
    <t>ROSA AZUCENA  VENTURA TOBAR DE LIRA</t>
  </si>
  <si>
    <t>05/04/1967</t>
  </si>
  <si>
    <t>ROSA ELVIRA SOLIS TELON</t>
  </si>
  <si>
    <t>ROSA HAYDEE  JUAREZ ESPINO</t>
  </si>
  <si>
    <t>18/06/1962</t>
  </si>
  <si>
    <t>Artritis Reumatoidea</t>
  </si>
  <si>
    <t>ROSANGELA ANTONIETA  SAPUT LOPEZ</t>
  </si>
  <si>
    <t>ROSSINA BERENICE GARCIA  SANDOVAL</t>
  </si>
  <si>
    <t>ROY  CIFUENTES PINEDA</t>
  </si>
  <si>
    <t>RUBEN ALEXANDER GOMEZ  ORELLANA</t>
  </si>
  <si>
    <t>RUDY ALFREDO MARROQUIN JEREZ</t>
  </si>
  <si>
    <t>RUDY GIOVANNI SAMAYOA RAMIREZ</t>
  </si>
  <si>
    <t>RUDY NEFTALI FUENTES OROZCO</t>
  </si>
  <si>
    <t>RUDY OTONIEL  GALVEZ GALVEZ</t>
  </si>
  <si>
    <t>29/01/1966</t>
  </si>
  <si>
    <t>SADIA VICTORIA CORDERO MENDEZ</t>
  </si>
  <si>
    <t>SAIDA VANESSA SOTO CALEL</t>
  </si>
  <si>
    <t>SALVADOR ENRIQUE NUÑEZ GONZALEZ</t>
  </si>
  <si>
    <t>SAMUEL  CANOX SALVAJAN</t>
  </si>
  <si>
    <t>SANDRA MARLENY  MELCHOR ACEYTUNO</t>
  </si>
  <si>
    <t>SANDRA NENIT GODINEZ PENSAMIENTO</t>
  </si>
  <si>
    <t>Derrame</t>
  </si>
  <si>
    <t>SANTOS HUMBERTO BOTEO DIAZ</t>
  </si>
  <si>
    <t>SARAH STEPHANIE EGUIZABAL ROSSI</t>
  </si>
  <si>
    <t>SAUL ABIGAHIL  MEJIA LEMUS</t>
  </si>
  <si>
    <t>01/06/1966</t>
  </si>
  <si>
    <t>SELVIN ESTUARDO ROLDAN JIMENEZ</t>
  </si>
  <si>
    <t>SERGIO  EDUARDO  GOLON  DIAZ</t>
  </si>
  <si>
    <t>SERGIO ARNOLDO ITZOL SAZ</t>
  </si>
  <si>
    <t>SERGIO RAUL PEÑA ESTRADA</t>
  </si>
  <si>
    <t>SERGIO ROLANDO  FIGUEROA GODOY</t>
  </si>
  <si>
    <t>SERGIO ROLANDO ZELADA AYALA</t>
  </si>
  <si>
    <t>SERGIO ROMAN  LOPEZ OVANDO</t>
  </si>
  <si>
    <t>SERIN NIDAL MUBARAK ZEID</t>
  </si>
  <si>
    <t>SHEILA NATALIA MARTINEZ REYES</t>
  </si>
  <si>
    <t>SHEYLA  MARIA CASTRO QUIÑONEZ</t>
  </si>
  <si>
    <t>SHIRLEY EMILZIE  GUDIEL ALVAREZ</t>
  </si>
  <si>
    <t>SILVIA  PATRICIA SIGUENZA MORALES</t>
  </si>
  <si>
    <t>SILVIA CONSUELO  GARCIA DE GARCIA</t>
  </si>
  <si>
    <t>26/08/1958</t>
  </si>
  <si>
    <t>SILVIA ISABEL  SESAM LOPEZ DE MENDEZ</t>
  </si>
  <si>
    <t>SILVIA LETICIA  GARCIA HERNANDEZ DE CERMEÑO</t>
  </si>
  <si>
    <t>SILVIA LORENA  ESCOBAR SANTOS</t>
  </si>
  <si>
    <t>SILVIA LORENA GONZALEZ TOLEDO</t>
  </si>
  <si>
    <t>SILVIA MIRACELY GRANADOS DE LEON</t>
  </si>
  <si>
    <t>Cáncer de mama</t>
  </si>
  <si>
    <t>SILVIA PATRICIA  GOMEZ GARCIA</t>
  </si>
  <si>
    <t>SILVIA PATRICIA HERNANDEZ TOC</t>
  </si>
  <si>
    <t>SILVIO ANDRES  BORRAYO MORALES</t>
  </si>
  <si>
    <t>03/11/1954</t>
  </si>
  <si>
    <t>SINDY DEL ROSARIO DE LEON CASTILLO</t>
  </si>
  <si>
    <t>SINDY MISHEL OCHOA RODRIGUEZ</t>
  </si>
  <si>
    <t>SINTIA ELIZABETH  GARCIA MUÑOZ</t>
  </si>
  <si>
    <t>10/05/1977</t>
  </si>
  <si>
    <t>SONIA LISBETH  CARDONA RODRIGUEZ</t>
  </si>
  <si>
    <t>27/03/1972</t>
  </si>
  <si>
    <t>SONIA MARGARITA  MENDEZ MIRON</t>
  </si>
  <si>
    <t>27/04/1963</t>
  </si>
  <si>
    <t>SONIA MARIBEL  MIRANDA RISTUM</t>
  </si>
  <si>
    <t>31/10/1985</t>
  </si>
  <si>
    <t>SONIA PATRICIA LOPEZ RIVAS</t>
  </si>
  <si>
    <t>SONIA VIRGINIA  ALDANA SANTOS DE DE LEON</t>
  </si>
  <si>
    <t>12/01/1975</t>
  </si>
  <si>
    <t>SORFELINA MAYDEVI  AGREDA NAJARRO</t>
  </si>
  <si>
    <t>STEPHANIE CHRISTINE  RAMIREZ  GUERRA</t>
  </si>
  <si>
    <t>SUCELY CAROLINA  SON MUCHUCH DE CUXIL</t>
  </si>
  <si>
    <t>SULMA PRICILA  BEATRIZ CASTILLO ALVARADO</t>
  </si>
  <si>
    <t>SYLVANA ERNESTINA COLINDRES ARANA</t>
  </si>
  <si>
    <t>TANIA  DESIREE GUZMAN  LARA</t>
  </si>
  <si>
    <t>TANIA TAMAR PIRIL LOPEZ</t>
  </si>
  <si>
    <t>TEODORO   GONZALEZ ENRIQUEZ</t>
  </si>
  <si>
    <t>TERESA REYNA MEJICANOS LOPEZ</t>
  </si>
  <si>
    <t>THELMA BEATRIZ  BORRAYO GALINDO</t>
  </si>
  <si>
    <t>28/05/1977</t>
  </si>
  <si>
    <t>Madre en periodo de lactancia</t>
  </si>
  <si>
    <t>TIRSA ABIGAIL  LEIVA MEJIA  DE LOPEZ</t>
  </si>
  <si>
    <t>TULIO FRANCISCO RAYMUNDO PAREDES</t>
  </si>
  <si>
    <t>ULISES BERNARDO LOBOS QUIROA</t>
  </si>
  <si>
    <t>URIAS GREGORIO  PACAJOJ GONZALEZ</t>
  </si>
  <si>
    <t>06/04/1977</t>
  </si>
  <si>
    <t>VELVET CECILIA  BERG ROJAS DE DAVILA</t>
  </si>
  <si>
    <t>17/08/1972</t>
  </si>
  <si>
    <t>VERONICA ELIZABETH MORALES</t>
  </si>
  <si>
    <t>VERONICA XIOMARA OSORIO FLORES</t>
  </si>
  <si>
    <t>VICTOR BENJAMIN  ORTIZ SANDOVAL</t>
  </si>
  <si>
    <t>11/05/1955</t>
  </si>
  <si>
    <t>VICTOR ESTUARDO  GONZALEZ MAZARIEGOS</t>
  </si>
  <si>
    <t>17/01/1974</t>
  </si>
  <si>
    <t>VICTOR ESVIN AREVALO HERRERA</t>
  </si>
  <si>
    <t>VICTOR MANUEL  GARCIA PINZON</t>
  </si>
  <si>
    <t>01/12/1975</t>
  </si>
  <si>
    <t>VICTOR MANUEL BARRIOS GALVEZ</t>
  </si>
  <si>
    <t>VICTOR MANUEL CHINCHILLA GAMBOA</t>
  </si>
  <si>
    <t>VICTORIA HAYDEE  DAVILA SARAVIA DE FERNANDEZ</t>
  </si>
  <si>
    <t>VILANOVA DUBERLY BARILLAS GALAN</t>
  </si>
  <si>
    <t>VILMA ROSSEMARY LOPEZ VELASQUEZ</t>
  </si>
  <si>
    <t>VILMA VERONICA GIRON FIGUEROA</t>
  </si>
  <si>
    <t>VIOLETA  CAROLINA  MORENO PEREZ</t>
  </si>
  <si>
    <t>VIVIAN MARIBEL  DELGADO VARGAS</t>
  </si>
  <si>
    <t>25/10/1977</t>
  </si>
  <si>
    <t>VIVIANA ELIZABETH HERNANDEZ SAMAYOA</t>
  </si>
  <si>
    <t>WALFRE NOE  BLAS MONTERROSO</t>
  </si>
  <si>
    <t>WENDY ALEJANDRA  BETANCOURTH GARCIA</t>
  </si>
  <si>
    <t>WENDY KARINA  OQUELI PIEDRASANTA</t>
  </si>
  <si>
    <t>12/07/1977</t>
  </si>
  <si>
    <t>WENDY LISSETTE GARRIDO GARCI-AGUIRRE</t>
  </si>
  <si>
    <t>WENDY MARISOL LIMA JIMENEZ</t>
  </si>
  <si>
    <t>WENDY MARITZA  JIMENEZ CANTE</t>
  </si>
  <si>
    <t>25/06/1986</t>
  </si>
  <si>
    <t>WENDY NINNETH ARMAS DE LEON</t>
  </si>
  <si>
    <t>WENDY ZIOMARA  PALENCIA GRAMAJO</t>
  </si>
  <si>
    <t>24/04/1973</t>
  </si>
  <si>
    <t>WILFRED JOSUE CORTAVE DIAZ</t>
  </si>
  <si>
    <t>WILIAM HAROLDO  GARZONA ALARCON</t>
  </si>
  <si>
    <t>03/03/1961</t>
  </si>
  <si>
    <t>WILLIAM OLIVER SALVADOR REYES</t>
  </si>
  <si>
    <t>WILLIAN GEOVANNY  PEREZ  Y PEREZ</t>
  </si>
  <si>
    <t>WILLIANS ESTUARDO  MAYORGA ELIAS</t>
  </si>
  <si>
    <t>Winter Antonio del Cid Martinez</t>
  </si>
  <si>
    <t>XIMENA ALEJANDRA MASAYA JUAREZ</t>
  </si>
  <si>
    <t>YADIRA  LISSETTE CASTELLANOS MUÑOZ</t>
  </si>
  <si>
    <t>YADIRA IBETH  GALINDO ROSALES</t>
  </si>
  <si>
    <t>YANETH NOEMI MAYEN  MAYEN</t>
  </si>
  <si>
    <t>YASLIN KASTILLO RAMIREZ DE MORALES</t>
  </si>
  <si>
    <t>YASMIN ALEJANDRA  AFRE HERNANDEZ</t>
  </si>
  <si>
    <t>26/10/1978</t>
  </si>
  <si>
    <t>YENI AGLAE  SOSA HERNANDEZ</t>
  </si>
  <si>
    <t>18/01/1975</t>
  </si>
  <si>
    <t>YESENIA MARCELA MONTERROSO ALVARADO</t>
  </si>
  <si>
    <t>YESSICA GABRIELA  GIRON HERNANDEZ</t>
  </si>
  <si>
    <t>28/04/1983</t>
  </si>
  <si>
    <t>YOLANDA LOURDES TACEN MORALES</t>
  </si>
  <si>
    <t>YONY ROLANDO CIFUENTES VELASQUEZ</t>
  </si>
  <si>
    <t>YOSELIN SAMARA  ALARCON LOPEZ</t>
  </si>
  <si>
    <t>YULIANA  GABRIELA FLORES ECHEVERRIA</t>
  </si>
  <si>
    <t>ZAMARA YOHANA VELASQUEZ RAMOS</t>
  </si>
  <si>
    <t>ZOE ESTUARDO  DEL CID JAVIEL</t>
  </si>
  <si>
    <t>28/03/1968</t>
  </si>
  <si>
    <t>ZOILA VICTORIA  VISONI XITUMUL</t>
  </si>
  <si>
    <t>ZONIA ELIZABETH  MORAN MERIDA</t>
  </si>
  <si>
    <t>JENNIFER FERNANDA CORDERO JUARES</t>
  </si>
  <si>
    <t xml:space="preserve">REGIRSTRO DE PRESTADORES DE SERVICIOS </t>
  </si>
  <si>
    <t>NOMBRE PENDIENTE (CASO DESPACHO SUPERIOR</t>
  </si>
  <si>
    <t>CARLOS ALFONZO ARRIVILLAGA CONTRERAS</t>
  </si>
  <si>
    <t>1988368640901</t>
  </si>
  <si>
    <t>SIN CONTRATO</t>
  </si>
  <si>
    <t>AA</t>
  </si>
  <si>
    <t>INGRID ROMANELI RIVERA RECINOS</t>
  </si>
  <si>
    <t>AURELIO AQUILINO PELLECER BERRIOS</t>
  </si>
  <si>
    <t>2350898340101</t>
  </si>
  <si>
    <t>2432549540101</t>
  </si>
  <si>
    <t>2530488500101</t>
  </si>
  <si>
    <t>1810345060101</t>
  </si>
  <si>
    <t>1584822200101</t>
  </si>
  <si>
    <t>2366040230301</t>
  </si>
  <si>
    <t>NINFA LIGIA GIRON ROSALES</t>
  </si>
  <si>
    <t>2564918011404</t>
  </si>
  <si>
    <t>JOSE LUIS CASTRO LARA</t>
  </si>
  <si>
    <t>1998 62303 0101</t>
  </si>
  <si>
    <t>108</t>
  </si>
  <si>
    <t>CARLOS ALBERTO BARILLAS</t>
  </si>
  <si>
    <t>2322483620101</t>
  </si>
  <si>
    <t>BAJAS</t>
  </si>
  <si>
    <t>ALTAS</t>
  </si>
  <si>
    <t>IRMA FIDELIA SAMAYOA GALINDO</t>
  </si>
  <si>
    <t>2316015730510</t>
  </si>
  <si>
    <t>Giselle María Rodríguez Landaverry</t>
  </si>
  <si>
    <t>Ivannia Yahaira Maykan Ponce Zavala</t>
  </si>
  <si>
    <t>Jorge Luis Godínez Aguirre</t>
  </si>
  <si>
    <t>Karla Estefanía Liquez Aldana</t>
  </si>
  <si>
    <t>Joaquín Arturo Zarceño Alay</t>
  </si>
  <si>
    <t>Marlon Aníbal Tumax Pineda</t>
  </si>
  <si>
    <t>Tania Desireé Guzmán Lara</t>
  </si>
  <si>
    <t>Edelmiro de Jesús Villatoro Oseida</t>
  </si>
  <si>
    <t>Yony Rolando Cifuentes Velásquez</t>
  </si>
  <si>
    <t>Edgar Osmar Gómez Garavito</t>
  </si>
  <si>
    <t>Joel Humberto Delgado Samayoa</t>
  </si>
  <si>
    <t>Alfonso Pimentel Rodríguez</t>
  </si>
  <si>
    <t>Rodolfo José Mérida Ochoa</t>
  </si>
  <si>
    <t>Magda Lucrecia Leb Hernández</t>
  </si>
  <si>
    <t>María de los Angeles Andrino Rodas</t>
  </si>
  <si>
    <t>César Augusto Zamora Martínez</t>
  </si>
  <si>
    <t>#</t>
  </si>
  <si>
    <t>MINISTERIO DE ECONOMIA</t>
  </si>
  <si>
    <t>UNIDAD EJECUTORA DEL PROGRAMA DE APOYO AL COMERCIO EXTERIOR</t>
  </si>
  <si>
    <t>CONTRATO No.</t>
  </si>
  <si>
    <t>Profesional</t>
  </si>
  <si>
    <t xml:space="preserve">Profesional </t>
  </si>
  <si>
    <t>Juan Francisco de Jesús Ayala Castro</t>
  </si>
  <si>
    <t>Mónica Lizeth Vega Villeda de Turcios</t>
  </si>
  <si>
    <t>Ana Isabel Cabrera del Valle</t>
  </si>
  <si>
    <t>Helen Lucía Abadillo Rosales</t>
  </si>
  <si>
    <t>SERVICIOS</t>
  </si>
  <si>
    <t>Luis David Ibañez Marroquín</t>
  </si>
  <si>
    <t>Ana Libertad Guznán Villeda</t>
  </si>
  <si>
    <r>
      <t xml:space="preserve">Teresa Reyna Sofía Mejicanos  </t>
    </r>
    <r>
      <rPr>
        <i/>
        <sz val="7"/>
        <color theme="1"/>
        <rFont val="Arial"/>
        <family val="2"/>
      </rPr>
      <t>de Rivera</t>
    </r>
  </si>
  <si>
    <t>Luisa Fernanda Medina Montenegro</t>
  </si>
  <si>
    <t xml:space="preserve">Alma Fabiola Monterroso Mox </t>
  </si>
  <si>
    <t>MONTO CONTRATO</t>
  </si>
  <si>
    <t xml:space="preserve">MONTO MENSUAL </t>
  </si>
  <si>
    <t>UEP-107-094-029-2023</t>
  </si>
  <si>
    <t>Juan Carlos Arriaza Aguirre</t>
  </si>
  <si>
    <t>UEP-107-053-029-2023</t>
  </si>
  <si>
    <t>UEP-107-069-029-2023</t>
  </si>
  <si>
    <t>UEP-107-059-029-2023</t>
  </si>
  <si>
    <t>UEP-107-063-029-2023</t>
  </si>
  <si>
    <t>UEP-107-064-029-2023</t>
  </si>
  <si>
    <t>UEP-107-065-029-2023</t>
  </si>
  <si>
    <t>UEP-107-066-029-2023</t>
  </si>
  <si>
    <t>UEP-107-067-029-2023</t>
  </si>
  <si>
    <t>UEP-107-068-029-2023</t>
  </si>
  <si>
    <t>UEP-107-070-029-2023</t>
  </si>
  <si>
    <t>UEP-107-079-029-2023</t>
  </si>
  <si>
    <t>UEP-107-080-029-2023</t>
  </si>
  <si>
    <t>UEP-107-081-029-2023</t>
  </si>
  <si>
    <t>UEP-107-082-029-2023</t>
  </si>
  <si>
    <t>UEP-107-083-029-2023</t>
  </si>
  <si>
    <t>UEP-107-084-029-2023</t>
  </si>
  <si>
    <t>UEP-107-085-029-2023</t>
  </si>
  <si>
    <t>UEP-107-086-029-2023</t>
  </si>
  <si>
    <t>UEP-107-087-029-2023</t>
  </si>
  <si>
    <t>UEP-107-088-029-2023</t>
  </si>
  <si>
    <t>UEP-107-089-029-2023</t>
  </si>
  <si>
    <t>UEP-107-090-029-2023</t>
  </si>
  <si>
    <t>UEP-107-091-029-2023</t>
  </si>
  <si>
    <t>UEP-107-092-029-2023</t>
  </si>
  <si>
    <t>UEP-107-093-029-2023</t>
  </si>
  <si>
    <t>ARTICULO 11 - NUMERAL 2  JULIO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</si>
</sst>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Q&quot;* #,##0.00_-;\-&quot;Q&quot;* #,##0.00_-;_-&quot;Q&quot;* &quot;-&quot;??_-;_-@_-"/>
    <numFmt numFmtId="164" formatCode="0000\ 00000\ 0000"/>
    <numFmt numFmtId="165" formatCode="#,##0_ ;[Red]\-#,##0\ "/>
    <numFmt numFmtId="166" formatCode="d/mm/yyyy;@"/>
    <numFmt numFmtId="167" formatCode="dd/mm/yy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5"/>
      <name val="Tahoma"/>
      <family val="2"/>
    </font>
    <font>
      <b/>
      <sz val="10"/>
      <color rgb="FFC0504D"/>
      <name val="Tahoma"/>
      <family val="2"/>
    </font>
    <font>
      <sz val="10"/>
      <color theme="5"/>
      <name val="Tahoma"/>
      <family val="2"/>
    </font>
    <font>
      <sz val="11"/>
      <color theme="5"/>
      <name val="Calibri"/>
      <family val="2"/>
      <scheme val="minor"/>
    </font>
    <font>
      <sz val="9"/>
      <color theme="5"/>
      <name val="Times New Roman"/>
      <family val="1"/>
    </font>
    <font>
      <sz val="10"/>
      <color rgb="FFC0504D"/>
      <name val="Calibri"/>
      <family val="2"/>
      <scheme val="minor"/>
    </font>
    <font>
      <sz val="11"/>
      <color rgb="FFC0504D"/>
      <name val="Calibri"/>
      <family val="2"/>
      <scheme val="minor"/>
    </font>
    <font>
      <sz val="10"/>
      <color rgb="FFC0504D"/>
      <name val="Tahoma"/>
      <family val="2"/>
    </font>
    <font>
      <sz val="12"/>
      <color theme="5"/>
      <name val="Arial Narrow"/>
      <family val="2"/>
    </font>
    <font>
      <sz val="10"/>
      <color theme="5"/>
      <name val="Arial"/>
      <family val="2"/>
    </font>
    <font>
      <sz val="11"/>
      <color theme="5"/>
      <name val="Calibri"/>
      <family val="2"/>
    </font>
    <font>
      <sz val="8"/>
      <color theme="5"/>
      <name val="Times New Roman"/>
      <family val="1"/>
    </font>
    <font>
      <sz val="10"/>
      <color theme="5"/>
      <name val="Times New Roman"/>
      <family val="1"/>
    </font>
    <font>
      <sz val="10"/>
      <color rgb="FFC0504D"/>
      <name val="Times New Roman"/>
      <family val="1"/>
    </font>
    <font>
      <sz val="11"/>
      <color theme="5"/>
      <name val="Arial Narrow"/>
      <family val="2"/>
    </font>
    <font>
      <sz val="11"/>
      <color theme="5"/>
      <name val="Times New Roman"/>
      <family val="1"/>
    </font>
    <font>
      <sz val="10"/>
      <color theme="3" tint="-0.249977111117893"/>
      <name val="Tahoma"/>
      <family val="2"/>
    </font>
    <font>
      <sz val="11"/>
      <color theme="3" tint="-0.249977111117893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11"/>
      <name val="Tahoma"/>
      <family val="2"/>
    </font>
    <font>
      <sz val="10"/>
      <name val="Tahoma"/>
      <family val="2"/>
    </font>
    <font>
      <sz val="9"/>
      <name val="Tahoma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i/>
      <sz val="8"/>
      <color rgb="FF000000"/>
      <name val="Arial"/>
      <family val="2"/>
    </font>
    <font>
      <b/>
      <i/>
      <sz val="12"/>
      <color theme="1"/>
      <name val="Arial"/>
      <family val="2"/>
    </font>
    <font>
      <i/>
      <sz val="7"/>
      <color theme="1"/>
      <name val="Arial"/>
      <family val="2"/>
    </font>
    <font>
      <b/>
      <i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3C6F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0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/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49" fontId="4" fillId="0" borderId="1" xfId="0" applyNumberFormat="1" applyFont="1" applyFill="1" applyBorder="1" applyAlignment="1">
      <alignment horizontal="left" vertical="top"/>
    </xf>
    <xf numFmtId="0" fontId="10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vertical="center"/>
    </xf>
    <xf numFmtId="0" fontId="5" fillId="0" borderId="2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10" fillId="0" borderId="2" xfId="2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49" fontId="0" fillId="0" borderId="0" xfId="0" applyNumberFormat="1" applyFill="1"/>
    <xf numFmtId="0" fontId="6" fillId="0" borderId="1" xfId="0" applyFont="1" applyFill="1" applyBorder="1" applyAlignment="1">
      <alignment horizontal="left" vertical="top" wrapText="1" readingOrder="1"/>
    </xf>
    <xf numFmtId="0" fontId="6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4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top"/>
    </xf>
    <xf numFmtId="14" fontId="4" fillId="0" borderId="2" xfId="0" applyNumberFormat="1" applyFont="1" applyFill="1" applyBorder="1" applyAlignment="1">
      <alignment horizontal="center" vertical="top"/>
    </xf>
    <xf numFmtId="49" fontId="14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top"/>
    </xf>
    <xf numFmtId="0" fontId="0" fillId="0" borderId="2" xfId="0" applyFill="1" applyBorder="1"/>
    <xf numFmtId="49" fontId="0" fillId="0" borderId="2" xfId="0" applyNumberFormat="1" applyFill="1" applyBorder="1"/>
    <xf numFmtId="1" fontId="0" fillId="0" borderId="2" xfId="0" applyNumberFormat="1" applyFill="1" applyBorder="1"/>
    <xf numFmtId="1" fontId="0" fillId="0" borderId="2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1" fontId="7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left"/>
    </xf>
    <xf numFmtId="0" fontId="17" fillId="0" borderId="2" xfId="0" quotePrefix="1" applyFont="1" applyFill="1" applyBorder="1" applyAlignment="1">
      <alignment vertical="top"/>
    </xf>
    <xf numFmtId="49" fontId="6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14" fontId="5" fillId="0" borderId="2" xfId="0" applyNumberFormat="1" applyFont="1" applyFill="1" applyBorder="1"/>
    <xf numFmtId="0" fontId="4" fillId="2" borderId="2" xfId="0" applyFont="1" applyFill="1" applyBorder="1" applyAlignment="1">
      <alignment horizontal="left" vertical="top"/>
    </xf>
    <xf numFmtId="164" fontId="4" fillId="2" borderId="2" xfId="0" applyNumberFormat="1" applyFont="1" applyFill="1" applyBorder="1" applyAlignment="1">
      <alignment horizontal="center" vertical="top"/>
    </xf>
    <xf numFmtId="1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18" fillId="3" borderId="2" xfId="0" applyFont="1" applyFill="1" applyBorder="1" applyAlignment="1">
      <alignment horizontal="left" vertical="top"/>
    </xf>
    <xf numFmtId="14" fontId="18" fillId="3" borderId="2" xfId="0" applyNumberFormat="1" applyFont="1" applyFill="1" applyBorder="1" applyAlignment="1">
      <alignment horizontal="left" vertical="top" wrapText="1"/>
    </xf>
    <xf numFmtId="49" fontId="18" fillId="3" borderId="2" xfId="0" applyNumberFormat="1" applyFont="1" applyFill="1" applyBorder="1" applyAlignment="1">
      <alignment horizontal="center" vertical="top"/>
    </xf>
    <xf numFmtId="49" fontId="18" fillId="3" borderId="2" xfId="0" applyNumberFormat="1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center" vertical="top" wrapText="1"/>
    </xf>
    <xf numFmtId="164" fontId="18" fillId="3" borderId="2" xfId="0" applyNumberFormat="1" applyFont="1" applyFill="1" applyBorder="1" applyAlignment="1">
      <alignment horizontal="center" vertical="top"/>
    </xf>
    <xf numFmtId="0" fontId="19" fillId="3" borderId="2" xfId="0" applyFont="1" applyFill="1" applyBorder="1"/>
    <xf numFmtId="1" fontId="19" fillId="3" borderId="2" xfId="0" applyNumberFormat="1" applyFont="1" applyFill="1" applyBorder="1" applyAlignment="1">
      <alignment horizontal="center"/>
    </xf>
    <xf numFmtId="165" fontId="18" fillId="3" borderId="2" xfId="0" applyNumberFormat="1" applyFont="1" applyFill="1" applyBorder="1" applyAlignment="1">
      <alignment horizontal="center" vertical="top" wrapText="1"/>
    </xf>
    <xf numFmtId="165" fontId="19" fillId="3" borderId="2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 readingOrder="1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6" fillId="0" borderId="0" xfId="0" applyFont="1" applyFill="1" applyBorder="1" applyAlignment="1">
      <alignment vertical="top"/>
    </xf>
    <xf numFmtId="49" fontId="23" fillId="3" borderId="2" xfId="0" applyNumberFormat="1" applyFont="1" applyFill="1" applyBorder="1" applyAlignment="1">
      <alignment horizontal="center" vertical="top"/>
    </xf>
    <xf numFmtId="49" fontId="23" fillId="3" borderId="2" xfId="0" applyNumberFormat="1" applyFont="1" applyFill="1" applyBorder="1" applyAlignment="1">
      <alignment horizontal="left" vertical="top"/>
    </xf>
    <xf numFmtId="0" fontId="21" fillId="3" borderId="0" xfId="0" applyFont="1" applyFill="1" applyAlignment="1">
      <alignment horizontal="left" vertical="center"/>
    </xf>
    <xf numFmtId="0" fontId="23" fillId="3" borderId="2" xfId="0" applyFont="1" applyFill="1" applyBorder="1" applyAlignment="1">
      <alignment horizontal="center" vertical="top"/>
    </xf>
    <xf numFmtId="14" fontId="23" fillId="3" borderId="2" xfId="0" applyNumberFormat="1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1" fontId="21" fillId="3" borderId="2" xfId="0" applyNumberFormat="1" applyFont="1" applyFill="1" applyBorder="1" applyAlignment="1">
      <alignment horizontal="center"/>
    </xf>
    <xf numFmtId="165" fontId="23" fillId="3" borderId="2" xfId="0" applyNumberFormat="1" applyFont="1" applyFill="1" applyBorder="1" applyAlignment="1">
      <alignment horizontal="center" vertical="top" wrapText="1"/>
    </xf>
    <xf numFmtId="165" fontId="21" fillId="3" borderId="2" xfId="0" applyNumberFormat="1" applyFont="1" applyFill="1" applyBorder="1" applyAlignment="1">
      <alignment horizontal="center"/>
    </xf>
    <xf numFmtId="0" fontId="21" fillId="3" borderId="2" xfId="0" applyFont="1" applyFill="1" applyBorder="1"/>
    <xf numFmtId="0" fontId="0" fillId="0" borderId="0" xfId="0" quotePrefix="1"/>
    <xf numFmtId="167" fontId="0" fillId="0" borderId="0" xfId="0" applyNumberFormat="1" applyAlignment="1">
      <alignment horizontal="left" vertical="center"/>
    </xf>
    <xf numFmtId="0" fontId="0" fillId="3" borderId="0" xfId="0" quotePrefix="1" applyFill="1"/>
    <xf numFmtId="167" fontId="0" fillId="3" borderId="0" xfId="0" applyNumberFormat="1" applyFill="1" applyAlignment="1">
      <alignment horizontal="left" vertical="center"/>
    </xf>
    <xf numFmtId="0" fontId="23" fillId="3" borderId="0" xfId="0" applyFont="1" applyFill="1"/>
    <xf numFmtId="0" fontId="21" fillId="3" borderId="0" xfId="0" applyFont="1" applyFill="1"/>
    <xf numFmtId="14" fontId="21" fillId="3" borderId="2" xfId="0" applyNumberFormat="1" applyFont="1" applyFill="1" applyBorder="1"/>
    <xf numFmtId="49" fontId="20" fillId="3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49" fontId="20" fillId="3" borderId="2" xfId="0" applyNumberFormat="1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top"/>
    </xf>
    <xf numFmtId="164" fontId="23" fillId="3" borderId="2" xfId="0" quotePrefix="1" applyNumberFormat="1" applyFont="1" applyFill="1" applyBorder="1" applyAlignment="1">
      <alignment horizontal="center" vertical="top"/>
    </xf>
    <xf numFmtId="49" fontId="24" fillId="3" borderId="2" xfId="0" applyNumberFormat="1" applyFont="1" applyFill="1" applyBorder="1" applyAlignment="1">
      <alignment horizontal="left" vertical="center" wrapText="1"/>
    </xf>
    <xf numFmtId="0" fontId="22" fillId="3" borderId="2" xfId="0" applyFont="1" applyFill="1" applyBorder="1"/>
    <xf numFmtId="1" fontId="22" fillId="3" borderId="2" xfId="0" applyNumberFormat="1" applyFont="1" applyFill="1" applyBorder="1" applyAlignment="1">
      <alignment horizontal="center"/>
    </xf>
    <xf numFmtId="165" fontId="22" fillId="3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left" vertical="top"/>
    </xf>
    <xf numFmtId="49" fontId="5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/>
    </xf>
    <xf numFmtId="14" fontId="17" fillId="0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7" fillId="0" borderId="0" xfId="0" quotePrefix="1" applyFont="1" applyFill="1" applyBorder="1" applyAlignment="1">
      <alignment horizontal="center"/>
    </xf>
    <xf numFmtId="14" fontId="17" fillId="4" borderId="0" xfId="0" applyNumberFormat="1" applyFont="1" applyFill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right" vertical="center"/>
    </xf>
    <xf numFmtId="0" fontId="29" fillId="0" borderId="0" xfId="0" applyFont="1" applyFill="1" applyAlignment="1">
      <alignment horizontal="center"/>
    </xf>
    <xf numFmtId="0" fontId="25" fillId="10" borderId="2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left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/>
    </xf>
    <xf numFmtId="44" fontId="25" fillId="6" borderId="2" xfId="0" applyNumberFormat="1" applyFont="1" applyFill="1" applyBorder="1" applyAlignment="1">
      <alignment horizontal="right" vertical="center" wrapText="1"/>
    </xf>
    <xf numFmtId="44" fontId="25" fillId="10" borderId="2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5" fillId="0" borderId="2" xfId="0" applyFont="1" applyFill="1" applyBorder="1" applyAlignment="1">
      <alignment horizontal="center" vertical="center"/>
    </xf>
    <xf numFmtId="0" fontId="25" fillId="7" borderId="2" xfId="0" applyFont="1" applyFill="1" applyBorder="1" applyAlignment="1">
      <alignment vertical="center" wrapText="1"/>
    </xf>
    <xf numFmtId="0" fontId="25" fillId="7" borderId="2" xfId="0" applyFont="1" applyFill="1" applyBorder="1" applyAlignment="1">
      <alignment horizontal="center" vertical="center" wrapText="1"/>
    </xf>
    <xf numFmtId="44" fontId="30" fillId="7" borderId="2" xfId="0" applyNumberFormat="1" applyFont="1" applyFill="1" applyBorder="1" applyAlignment="1">
      <alignment horizontal="right" vertical="center"/>
    </xf>
    <xf numFmtId="0" fontId="25" fillId="9" borderId="2" xfId="0" applyFont="1" applyFill="1" applyBorder="1" applyAlignment="1">
      <alignment vertical="center" wrapText="1"/>
    </xf>
    <xf numFmtId="0" fontId="25" fillId="9" borderId="2" xfId="0" applyFont="1" applyFill="1" applyBorder="1" applyAlignment="1">
      <alignment horizontal="center" vertical="center" wrapText="1"/>
    </xf>
    <xf numFmtId="44" fontId="25" fillId="9" borderId="2" xfId="0" applyNumberFormat="1" applyFont="1" applyFill="1" applyBorder="1" applyAlignment="1">
      <alignment horizontal="right" vertical="center" wrapText="1"/>
    </xf>
    <xf numFmtId="0" fontId="25" fillId="11" borderId="2" xfId="0" applyFont="1" applyFill="1" applyBorder="1" applyAlignment="1">
      <alignment vertical="center" wrapText="1"/>
    </xf>
    <xf numFmtId="0" fontId="25" fillId="11" borderId="2" xfId="0" applyFont="1" applyFill="1" applyBorder="1" applyAlignment="1">
      <alignment horizontal="center" vertical="center" wrapText="1"/>
    </xf>
    <xf numFmtId="44" fontId="25" fillId="11" borderId="2" xfId="0" applyNumberFormat="1" applyFont="1" applyFill="1" applyBorder="1" applyAlignment="1">
      <alignment horizontal="right" vertical="center" wrapText="1"/>
    </xf>
    <xf numFmtId="0" fontId="25" fillId="6" borderId="2" xfId="0" applyFont="1" applyFill="1" applyBorder="1" applyAlignment="1">
      <alignment vertical="center" wrapText="1"/>
    </xf>
    <xf numFmtId="44" fontId="25" fillId="7" borderId="2" xfId="0" applyNumberFormat="1" applyFont="1" applyFill="1" applyBorder="1" applyAlignment="1">
      <alignment horizontal="left" vertical="center"/>
    </xf>
    <xf numFmtId="44" fontId="25" fillId="9" borderId="2" xfId="0" applyNumberFormat="1" applyFont="1" applyFill="1" applyBorder="1" applyAlignment="1">
      <alignment horizontal="center" vertical="center" wrapText="1"/>
    </xf>
    <xf numFmtId="44" fontId="25" fillId="11" borderId="2" xfId="0" applyNumberFormat="1" applyFont="1" applyFill="1" applyBorder="1" applyAlignment="1">
      <alignment horizontal="center" vertical="center" wrapText="1"/>
    </xf>
    <xf numFmtId="44" fontId="25" fillId="6" borderId="2" xfId="0" applyNumberFormat="1" applyFont="1" applyFill="1" applyBorder="1" applyAlignment="1">
      <alignment horizontal="center" vertical="center"/>
    </xf>
    <xf numFmtId="44" fontId="25" fillId="10" borderId="2" xfId="0" applyNumberFormat="1" applyFont="1" applyFill="1" applyBorder="1" applyAlignment="1">
      <alignment horizontal="center" vertical="center" wrapText="1"/>
    </xf>
    <xf numFmtId="44" fontId="25" fillId="7" borderId="2" xfId="0" applyNumberFormat="1" applyFont="1" applyFill="1" applyBorder="1" applyAlignment="1">
      <alignment vertical="center"/>
    </xf>
    <xf numFmtId="44" fontId="29" fillId="0" borderId="0" xfId="0" applyNumberFormat="1" applyFont="1" applyFill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right" vertical="center" wrapText="1"/>
    </xf>
    <xf numFmtId="44" fontId="27" fillId="8" borderId="2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C3C6FD"/>
      <color rgb="FFFAB286"/>
      <color rgb="FFF8CAAE"/>
      <color rgb="FF9EA2FC"/>
      <color rgb="FFF7F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976314</xdr:colOff>
      <xdr:row>0</xdr:row>
      <xdr:rowOff>23813</xdr:rowOff>
    </xdr:from>
    <xdr:to>
      <xdr:col>5</xdr:col>
      <xdr:colOff>613172</xdr:colOff>
      <xdr:row>0</xdr:row>
      <xdr:rowOff>904875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736" y="23813"/>
          <a:ext cx="2506264" cy="881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4"/>
  <sheetViews>
    <sheetView topLeftCell="D1" workbookViewId="0">
      <pane ySplit="1" topLeftCell="A2" activePane="bottomLeft" state="frozen"/>
      <selection pane="bottomLeft" activeCell="F17" sqref="F17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33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65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62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51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60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39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38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63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28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38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56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67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56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49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52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58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42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33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67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33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41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74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44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52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70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36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36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50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59</v>
      </c>
      <c r="J31" s="40">
        <v>1</v>
      </c>
      <c r="K31" s="41">
        <v>1</v>
      </c>
      <c r="L31" s="41">
        <v>1</v>
      </c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45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56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29</v>
      </c>
      <c r="J34" s="40">
        <v>1</v>
      </c>
      <c r="K34" s="41"/>
      <c r="L34" s="41"/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44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61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41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41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44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67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52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50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51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55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51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61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44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51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5" t="s">
        <v>1311</v>
      </c>
      <c r="G50" s="136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50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52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44</v>
      </c>
      <c r="J53" s="40">
        <v>1</v>
      </c>
      <c r="K53" s="41"/>
      <c r="L53" s="41"/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71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35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44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49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62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57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43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69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34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33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65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69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55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73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35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35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48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57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49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51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55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41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57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45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64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60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35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52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29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49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44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50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35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44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37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52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42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46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50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41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74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51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51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56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47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42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48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55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45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62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68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30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34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8" ca="1" si="2">FLOOR((TODAY()-G107)/365.25,1)</f>
        <v>77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55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36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42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65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28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59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39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43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32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50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44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35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33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53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65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46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61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42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44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37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30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42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49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45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42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67</v>
      </c>
      <c r="J133" s="40">
        <v>1</v>
      </c>
      <c r="K133" s="41"/>
      <c r="L133" s="41"/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49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39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44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51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28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64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44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56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34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66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39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45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46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45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58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43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69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38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44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66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69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35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45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39</v>
      </c>
      <c r="J157" s="40">
        <v>1</v>
      </c>
      <c r="K157" s="41"/>
      <c r="L157" s="41"/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48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45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60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40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35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69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49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28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60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35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33" t="s">
        <v>119</v>
      </c>
      <c r="B168" s="34" t="s">
        <v>120</v>
      </c>
      <c r="C168" s="35" t="s">
        <v>554</v>
      </c>
      <c r="D168" s="33" t="s">
        <v>19</v>
      </c>
      <c r="E168" s="39" t="s">
        <v>27</v>
      </c>
      <c r="F168" s="37">
        <v>1641091100101</v>
      </c>
      <c r="G168" s="38" t="s">
        <v>555</v>
      </c>
      <c r="H168" s="15"/>
      <c r="I168" s="39">
        <f t="shared" ca="1" si="2"/>
        <v>47</v>
      </c>
      <c r="J168" s="40">
        <v>1</v>
      </c>
      <c r="K168" s="41"/>
      <c r="L168" s="41"/>
      <c r="M168" s="42"/>
      <c r="N168" s="42"/>
      <c r="O168" s="19">
        <v>1</v>
      </c>
      <c r="P168" s="20" t="s">
        <v>131</v>
      </c>
    </row>
    <row r="169" spans="1:16" ht="15" customHeight="1" x14ac:dyDescent="0.25">
      <c r="A169" s="99" t="s">
        <v>16</v>
      </c>
      <c r="B169" s="100" t="s">
        <v>21</v>
      </c>
      <c r="C169" s="97" t="s">
        <v>1297</v>
      </c>
      <c r="D169" s="99" t="s">
        <v>19</v>
      </c>
      <c r="E169" s="101" t="s">
        <v>27</v>
      </c>
      <c r="F169" s="102">
        <v>1621848162106</v>
      </c>
      <c r="G169" s="98">
        <v>28491</v>
      </c>
      <c r="H169" s="103"/>
      <c r="I169" s="101">
        <v>43</v>
      </c>
      <c r="J169" s="104"/>
      <c r="K169" s="105"/>
      <c r="L169" s="105"/>
      <c r="M169" s="106"/>
      <c r="N169" s="106"/>
      <c r="O169" s="103"/>
      <c r="P169" s="103"/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58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7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48"/>
      <c r="I171" s="128"/>
      <c r="J171" s="149"/>
      <c r="K171" s="130"/>
      <c r="L171" s="130"/>
      <c r="M171" s="150"/>
      <c r="N171" s="150"/>
      <c r="O171" s="148"/>
      <c r="P171" s="148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63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52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63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44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40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28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47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66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54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48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63</v>
      </c>
      <c r="J182" s="40">
        <v>1</v>
      </c>
      <c r="K182" s="42"/>
      <c r="L182" s="42"/>
      <c r="M182" s="42"/>
      <c r="N182" s="42"/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59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35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34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43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42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47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32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48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48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53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57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49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30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39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47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32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54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51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37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38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44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71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78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66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62</v>
      </c>
      <c r="J208" s="40">
        <v>1</v>
      </c>
      <c r="K208" s="41"/>
      <c r="L208" s="41"/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51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36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62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48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57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49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58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54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43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70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57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52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66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62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52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28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28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53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45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41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55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46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40</v>
      </c>
      <c r="J231" s="40">
        <v>1</v>
      </c>
      <c r="K231" s="41"/>
      <c r="L231" s="74"/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38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54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38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54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57</v>
      </c>
      <c r="J236" s="40">
        <v>1</v>
      </c>
      <c r="K236" s="41">
        <v>1</v>
      </c>
      <c r="L236" s="41">
        <v>1</v>
      </c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36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32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37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39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32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43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43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45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41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30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33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48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52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40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35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51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63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51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58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45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60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66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66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59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57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51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39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33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57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44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53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53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37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46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46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62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55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33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59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62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54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47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39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49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58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70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71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60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40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42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43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74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46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75</v>
      </c>
      <c r="J290" s="40">
        <v>1</v>
      </c>
      <c r="K290" s="41"/>
      <c r="L290" s="41"/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48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64</v>
      </c>
      <c r="J292" s="40">
        <v>1</v>
      </c>
      <c r="K292" s="41"/>
      <c r="L292" s="41"/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44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48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34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57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46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46</v>
      </c>
      <c r="J298" s="40">
        <v>1</v>
      </c>
      <c r="K298" s="41"/>
      <c r="L298" s="41"/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46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57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/>
      <c r="L301" s="42"/>
      <c r="M301" s="42"/>
      <c r="N301" s="42"/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46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55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60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51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54</v>
      </c>
      <c r="J306" s="40">
        <v>1</v>
      </c>
      <c r="K306" s="41"/>
      <c r="L306" s="41"/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68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44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42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30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37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46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60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36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41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43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63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60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58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60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35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39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61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47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60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52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60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48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70</v>
      </c>
      <c r="J329" s="40">
        <v>1</v>
      </c>
      <c r="K329" s="41"/>
      <c r="L329" s="41"/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41</v>
      </c>
      <c r="J330" s="40">
        <v>1</v>
      </c>
      <c r="K330" s="41"/>
      <c r="L330" s="41"/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58</v>
      </c>
      <c r="J331" s="40">
        <v>1</v>
      </c>
      <c r="K331" s="41"/>
      <c r="L331" s="41"/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56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60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56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28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51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68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60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69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52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51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42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65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73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65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55</v>
      </c>
      <c r="J346" s="40">
        <v>1</v>
      </c>
      <c r="K346" s="42"/>
      <c r="L346" s="42"/>
      <c r="M346" s="42"/>
      <c r="N346" s="42"/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64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52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46</v>
      </c>
      <c r="J349" s="40">
        <v>1</v>
      </c>
      <c r="K349" s="41"/>
      <c r="L349" s="41"/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40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54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48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75</v>
      </c>
      <c r="J353" s="40">
        <v>1</v>
      </c>
      <c r="K353" s="41"/>
      <c r="L353" s="41"/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34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30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64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42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45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48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61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47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56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61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43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57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40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57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63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57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50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64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53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64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61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68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46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51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60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37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48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29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35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48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34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61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46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60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46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50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68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49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47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68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45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47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43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46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37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50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62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36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43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44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48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40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28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55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47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68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43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39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43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54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39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/>
      <c r="L434" s="42"/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>
        <v>1</v>
      </c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15"/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/>
      <c r="L532" s="42"/>
      <c r="M532" s="42">
        <v>1</v>
      </c>
      <c r="N532" s="42"/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/>
      <c r="L558" s="42"/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/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>
        <v>1</v>
      </c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/>
      <c r="L588" s="42"/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/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/>
      <c r="L607" s="42"/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>
        <v>1</v>
      </c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>
        <v>1</v>
      </c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73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/>
      <c r="L646" s="42"/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 t="s">
        <v>119</v>
      </c>
      <c r="B670" s="34" t="s">
        <v>120</v>
      </c>
      <c r="C670" s="51" t="s">
        <v>646</v>
      </c>
      <c r="D670" s="52" t="s">
        <v>23</v>
      </c>
      <c r="E670" s="50" t="s">
        <v>20</v>
      </c>
      <c r="F670" s="40">
        <v>2469661730101</v>
      </c>
      <c r="G670" s="53">
        <v>23858</v>
      </c>
      <c r="H670" s="43">
        <v>43922</v>
      </c>
      <c r="I670" s="40">
        <v>55.334246575342469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 t="s">
        <v>114</v>
      </c>
      <c r="B671" s="34" t="s">
        <v>115</v>
      </c>
      <c r="C671" s="51" t="s">
        <v>648</v>
      </c>
      <c r="D671" s="52" t="s">
        <v>23</v>
      </c>
      <c r="E671" s="50" t="s">
        <v>20</v>
      </c>
      <c r="F671" s="40">
        <v>2542801612010</v>
      </c>
      <c r="G671" s="53">
        <v>19131</v>
      </c>
      <c r="H671" s="43">
        <v>41169</v>
      </c>
      <c r="I671" s="40">
        <v>68.284931506849318</v>
      </c>
      <c r="J671" s="40">
        <v>1</v>
      </c>
      <c r="K671" s="42"/>
      <c r="L671" s="42"/>
      <c r="M671" s="42">
        <v>1</v>
      </c>
      <c r="N671" s="42"/>
      <c r="O671" s="19">
        <v>1</v>
      </c>
      <c r="P671" s="20" t="s">
        <v>30</v>
      </c>
    </row>
    <row r="672" spans="1:16" ht="15" customHeight="1" x14ac:dyDescent="0.25">
      <c r="A672" s="44" t="s">
        <v>24</v>
      </c>
      <c r="B672" s="34" t="s">
        <v>25</v>
      </c>
      <c r="C672" s="51" t="s">
        <v>649</v>
      </c>
      <c r="D672" s="52" t="s">
        <v>23</v>
      </c>
      <c r="E672" s="50" t="s">
        <v>20</v>
      </c>
      <c r="F672" s="40">
        <v>1938629990101</v>
      </c>
      <c r="G672" s="53">
        <v>23357</v>
      </c>
      <c r="H672" s="43">
        <v>40969</v>
      </c>
      <c r="I672" s="40">
        <v>56.706849315068496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>
        <v>104</v>
      </c>
      <c r="B673" s="45" t="s">
        <v>55</v>
      </c>
      <c r="C673" s="51" t="s">
        <v>650</v>
      </c>
      <c r="D673" s="52" t="s">
        <v>23</v>
      </c>
      <c r="E673" s="50" t="s">
        <v>20</v>
      </c>
      <c r="F673" s="40">
        <v>1988830481402</v>
      </c>
      <c r="G673" s="53">
        <v>32949</v>
      </c>
      <c r="H673" s="43">
        <v>41428</v>
      </c>
      <c r="I673" s="40">
        <v>30.427397260273974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106</v>
      </c>
      <c r="B674" s="45" t="s">
        <v>38</v>
      </c>
      <c r="C674" s="51" t="s">
        <v>651</v>
      </c>
      <c r="D674" s="52" t="s">
        <v>23</v>
      </c>
      <c r="E674" s="50" t="s">
        <v>20</v>
      </c>
      <c r="F674" s="40">
        <v>2403072160101</v>
      </c>
      <c r="G674" s="53">
        <v>29835</v>
      </c>
      <c r="H674" s="43">
        <v>43922</v>
      </c>
      <c r="I674" s="40">
        <v>38.958904109589042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653</v>
      </c>
      <c r="D675" s="52" t="s">
        <v>23</v>
      </c>
      <c r="E675" s="50" t="s">
        <v>20</v>
      </c>
      <c r="F675" s="40">
        <v>2321835030101</v>
      </c>
      <c r="G675" s="53">
        <v>30466</v>
      </c>
      <c r="H675" s="43">
        <v>43952</v>
      </c>
      <c r="I675" s="40">
        <v>37.230136986301368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654</v>
      </c>
      <c r="D676" s="52" t="s">
        <v>23</v>
      </c>
      <c r="E676" s="50" t="s">
        <v>20</v>
      </c>
      <c r="F676" s="40">
        <v>2615197270203</v>
      </c>
      <c r="G676" s="53">
        <v>30759</v>
      </c>
      <c r="H676" s="43">
        <v>43466</v>
      </c>
      <c r="I676" s="40">
        <v>36.42739726027397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655</v>
      </c>
      <c r="D677" s="52" t="s">
        <v>23</v>
      </c>
      <c r="E677" s="50" t="s">
        <v>20</v>
      </c>
      <c r="F677" s="40">
        <v>3019577030101</v>
      </c>
      <c r="G677" s="53">
        <v>36580</v>
      </c>
      <c r="H677" s="43">
        <v>43648</v>
      </c>
      <c r="I677" s="40">
        <v>20.479452054794521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660</v>
      </c>
      <c r="D678" s="52" t="s">
        <v>23</v>
      </c>
      <c r="E678" s="50" t="s">
        <v>20</v>
      </c>
      <c r="F678" s="40">
        <v>2144649620106</v>
      </c>
      <c r="G678" s="53">
        <v>33811</v>
      </c>
      <c r="H678" s="43">
        <v>42753</v>
      </c>
      <c r="I678" s="40">
        <v>28.065753424657533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661</v>
      </c>
      <c r="D679" s="52" t="s">
        <v>23</v>
      </c>
      <c r="E679" s="50" t="s">
        <v>20</v>
      </c>
      <c r="F679" s="40">
        <v>2965726400101</v>
      </c>
      <c r="G679" s="53">
        <v>35030</v>
      </c>
      <c r="H679" s="43">
        <v>42156</v>
      </c>
      <c r="I679" s="40">
        <v>24.726027397260275</v>
      </c>
      <c r="J679" s="40">
        <v>1</v>
      </c>
      <c r="K679" s="42"/>
      <c r="L679" s="42"/>
      <c r="M679" s="42"/>
      <c r="N679" s="42"/>
      <c r="O679" s="15"/>
      <c r="P679" s="15"/>
    </row>
    <row r="680" spans="1:16" ht="15" customHeight="1" x14ac:dyDescent="0.25">
      <c r="A680" s="44" t="s">
        <v>24</v>
      </c>
      <c r="B680" s="34" t="s">
        <v>25</v>
      </c>
      <c r="C680" s="51" t="s">
        <v>662</v>
      </c>
      <c r="D680" s="52" t="s">
        <v>23</v>
      </c>
      <c r="E680" s="50" t="s">
        <v>20</v>
      </c>
      <c r="F680" s="40">
        <v>2968457360101</v>
      </c>
      <c r="G680" s="53">
        <v>31166</v>
      </c>
      <c r="H680" s="43">
        <v>43852</v>
      </c>
      <c r="I680" s="40">
        <v>35.31232876712329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663</v>
      </c>
      <c r="D681" s="52" t="s">
        <v>23</v>
      </c>
      <c r="E681" s="50" t="s">
        <v>20</v>
      </c>
      <c r="F681" s="71">
        <v>1920812170101</v>
      </c>
      <c r="G681" s="58">
        <v>23678</v>
      </c>
      <c r="H681" s="43">
        <v>43864</v>
      </c>
      <c r="I681" s="50">
        <v>56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31</v>
      </c>
      <c r="B682" s="34" t="s">
        <v>32</v>
      </c>
      <c r="C682" s="51" t="s">
        <v>664</v>
      </c>
      <c r="D682" s="52" t="s">
        <v>23</v>
      </c>
      <c r="E682" s="50" t="s">
        <v>20</v>
      </c>
      <c r="F682" s="40">
        <v>1697463640301</v>
      </c>
      <c r="G682" s="53">
        <v>25570</v>
      </c>
      <c r="H682" s="43">
        <v>43922</v>
      </c>
      <c r="I682" s="40">
        <v>50.643835616438359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103</v>
      </c>
      <c r="B683" s="45" t="s">
        <v>21</v>
      </c>
      <c r="C683" s="51" t="s">
        <v>665</v>
      </c>
      <c r="D683" s="52" t="s">
        <v>23</v>
      </c>
      <c r="E683" s="50" t="s">
        <v>20</v>
      </c>
      <c r="F683" s="40">
        <v>1851077100101</v>
      </c>
      <c r="G683" s="53">
        <v>29902</v>
      </c>
      <c r="H683" s="43">
        <v>43922</v>
      </c>
      <c r="I683" s="40">
        <v>38.775342465753425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 t="s">
        <v>31</v>
      </c>
      <c r="B684" s="34" t="s">
        <v>32</v>
      </c>
      <c r="C684" s="51" t="s">
        <v>666</v>
      </c>
      <c r="D684" s="52" t="s">
        <v>23</v>
      </c>
      <c r="E684" s="50" t="s">
        <v>20</v>
      </c>
      <c r="F684" s="40">
        <v>1663979110101</v>
      </c>
      <c r="G684" s="53">
        <v>26740</v>
      </c>
      <c r="H684" s="43">
        <v>43955</v>
      </c>
      <c r="I684" s="40">
        <v>47.438356164383563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670</v>
      </c>
      <c r="D685" s="52" t="s">
        <v>23</v>
      </c>
      <c r="E685" s="50" t="s">
        <v>20</v>
      </c>
      <c r="F685" s="40">
        <v>2718717410101</v>
      </c>
      <c r="G685" s="53">
        <v>30329</v>
      </c>
      <c r="H685" s="43">
        <v>43222</v>
      </c>
      <c r="I685" s="40">
        <v>37.605479452054794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>
        <v>105</v>
      </c>
      <c r="B686" s="45" t="s">
        <v>62</v>
      </c>
      <c r="C686" s="51" t="s">
        <v>671</v>
      </c>
      <c r="D686" s="52" t="s">
        <v>23</v>
      </c>
      <c r="E686" s="50" t="s">
        <v>20</v>
      </c>
      <c r="F686" s="40">
        <v>1583397030101</v>
      </c>
      <c r="G686" s="53">
        <v>28563</v>
      </c>
      <c r="H686" s="43">
        <v>43955</v>
      </c>
      <c r="I686" s="40">
        <v>42.443835616438356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680</v>
      </c>
      <c r="D687" s="52" t="s">
        <v>23</v>
      </c>
      <c r="E687" s="50" t="s">
        <v>20</v>
      </c>
      <c r="F687" s="40">
        <v>2204205560101</v>
      </c>
      <c r="G687" s="53">
        <v>32835</v>
      </c>
      <c r="H687" s="43">
        <v>43252</v>
      </c>
      <c r="I687" s="40">
        <v>30.739726027397261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681</v>
      </c>
      <c r="D688" s="52" t="s">
        <v>23</v>
      </c>
      <c r="E688" s="50" t="s">
        <v>20</v>
      </c>
      <c r="F688" s="40">
        <v>2176058772204</v>
      </c>
      <c r="G688" s="53">
        <v>33987</v>
      </c>
      <c r="H688" s="43">
        <v>43773</v>
      </c>
      <c r="I688" s="40">
        <v>27.583561643835615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 t="s">
        <v>31</v>
      </c>
      <c r="B689" s="34" t="s">
        <v>32</v>
      </c>
      <c r="C689" s="51" t="s">
        <v>682</v>
      </c>
      <c r="D689" s="52" t="s">
        <v>23</v>
      </c>
      <c r="E689" s="50" t="s">
        <v>20</v>
      </c>
      <c r="F689" s="40">
        <v>2587427631501</v>
      </c>
      <c r="G689" s="53">
        <v>21416</v>
      </c>
      <c r="H689" s="43">
        <v>43466</v>
      </c>
      <c r="I689" s="40">
        <v>62.024657534246572</v>
      </c>
      <c r="J689" s="40">
        <v>1</v>
      </c>
      <c r="K689" s="42"/>
      <c r="L689" s="42"/>
      <c r="M689" s="42">
        <v>1</v>
      </c>
      <c r="N689" s="42"/>
      <c r="O689" s="19">
        <v>1</v>
      </c>
      <c r="P689" s="20" t="s">
        <v>400</v>
      </c>
    </row>
    <row r="690" spans="1:16" ht="15" customHeight="1" x14ac:dyDescent="0.25">
      <c r="A690" s="44">
        <v>102</v>
      </c>
      <c r="B690" s="45" t="s">
        <v>17</v>
      </c>
      <c r="C690" s="51" t="s">
        <v>683</v>
      </c>
      <c r="D690" s="52" t="s">
        <v>23</v>
      </c>
      <c r="E690" s="50" t="s">
        <v>20</v>
      </c>
      <c r="F690" s="40">
        <v>2826990070206</v>
      </c>
      <c r="G690" s="53">
        <v>35839</v>
      </c>
      <c r="H690" s="43">
        <v>43466</v>
      </c>
      <c r="I690" s="40">
        <v>22.509589041095889</v>
      </c>
      <c r="J690" s="40">
        <v>1</v>
      </c>
      <c r="K690" s="42"/>
      <c r="L690" s="42"/>
      <c r="M690" s="42"/>
      <c r="N690" s="42"/>
      <c r="O690" s="15"/>
      <c r="P690" s="15"/>
    </row>
    <row r="691" spans="1:16" ht="15" customHeight="1" x14ac:dyDescent="0.25">
      <c r="A691" s="44">
        <v>106</v>
      </c>
      <c r="B691" s="45" t="s">
        <v>38</v>
      </c>
      <c r="C691" s="51" t="s">
        <v>684</v>
      </c>
      <c r="D691" s="52" t="s">
        <v>23</v>
      </c>
      <c r="E691" s="50" t="s">
        <v>20</v>
      </c>
      <c r="F691" s="40">
        <v>2501043180101</v>
      </c>
      <c r="G691" s="53">
        <v>28109</v>
      </c>
      <c r="H691" s="43">
        <v>43922</v>
      </c>
      <c r="I691" s="40">
        <v>43.68767123287671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 t="s">
        <v>77</v>
      </c>
      <c r="B692" s="34" t="s">
        <v>78</v>
      </c>
      <c r="C692" s="51" t="s">
        <v>685</v>
      </c>
      <c r="D692" s="52" t="s">
        <v>23</v>
      </c>
      <c r="E692" s="50" t="s">
        <v>20</v>
      </c>
      <c r="F692" s="40">
        <v>1896012130101</v>
      </c>
      <c r="G692" s="53">
        <v>20864</v>
      </c>
      <c r="H692" s="43">
        <v>43892</v>
      </c>
      <c r="I692" s="40">
        <v>63.536986301369865</v>
      </c>
      <c r="J692" s="40">
        <v>1</v>
      </c>
      <c r="K692" s="42"/>
      <c r="L692" s="42"/>
      <c r="M692" s="42">
        <v>1</v>
      </c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688</v>
      </c>
      <c r="D693" s="52" t="s">
        <v>23</v>
      </c>
      <c r="E693" s="50" t="s">
        <v>27</v>
      </c>
      <c r="F693" s="40">
        <v>2324625260102</v>
      </c>
      <c r="G693" s="53">
        <v>34302</v>
      </c>
      <c r="H693" s="43">
        <v>42753</v>
      </c>
      <c r="I693" s="40">
        <v>26.720547945205478</v>
      </c>
      <c r="J693" s="40">
        <v>1</v>
      </c>
      <c r="K693" s="42"/>
      <c r="L693" s="42"/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689</v>
      </c>
      <c r="D694" s="52" t="s">
        <v>23</v>
      </c>
      <c r="E694" s="50" t="s">
        <v>27</v>
      </c>
      <c r="F694" s="40">
        <v>2421386670101</v>
      </c>
      <c r="G694" s="53">
        <v>34385</v>
      </c>
      <c r="H694" s="43">
        <v>42828</v>
      </c>
      <c r="I694" s="40">
        <v>26.493150684931507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102</v>
      </c>
      <c r="B695" s="45" t="s">
        <v>17</v>
      </c>
      <c r="C695" s="51" t="s">
        <v>690</v>
      </c>
      <c r="D695" s="52" t="s">
        <v>23</v>
      </c>
      <c r="E695" s="50" t="s">
        <v>27</v>
      </c>
      <c r="F695" s="40">
        <v>3000687510101</v>
      </c>
      <c r="G695" s="53">
        <v>36048</v>
      </c>
      <c r="H695" s="43">
        <v>43252</v>
      </c>
      <c r="I695" s="40">
        <v>21.936986301369863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31</v>
      </c>
      <c r="B696" s="34" t="s">
        <v>32</v>
      </c>
      <c r="C696" s="51" t="s">
        <v>691</v>
      </c>
      <c r="D696" s="52" t="s">
        <v>23</v>
      </c>
      <c r="E696" s="50" t="s">
        <v>27</v>
      </c>
      <c r="F696" s="40">
        <v>2819349240101</v>
      </c>
      <c r="G696" s="53">
        <v>34871</v>
      </c>
      <c r="H696" s="43">
        <v>43952</v>
      </c>
      <c r="I696" s="40">
        <v>25.161643835616438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>
        <v>106</v>
      </c>
      <c r="B697" s="45" t="s">
        <v>38</v>
      </c>
      <c r="C697" s="51" t="s">
        <v>692</v>
      </c>
      <c r="D697" s="52" t="s">
        <v>23</v>
      </c>
      <c r="E697" s="50" t="s">
        <v>20</v>
      </c>
      <c r="F697" s="40">
        <v>2384059150101</v>
      </c>
      <c r="G697" s="53">
        <v>29947</v>
      </c>
      <c r="H697" s="43">
        <v>42156</v>
      </c>
      <c r="I697" s="40">
        <v>38.652054794520545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105</v>
      </c>
      <c r="B698" s="45" t="s">
        <v>62</v>
      </c>
      <c r="C698" s="51" t="s">
        <v>693</v>
      </c>
      <c r="D698" s="52" t="s">
        <v>23</v>
      </c>
      <c r="E698" s="50" t="s">
        <v>20</v>
      </c>
      <c r="F698" s="40">
        <v>2321244500101</v>
      </c>
      <c r="G698" s="53">
        <v>32150</v>
      </c>
      <c r="H698" s="43">
        <v>43466</v>
      </c>
      <c r="I698" s="40">
        <v>32.61643835616438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108</v>
      </c>
      <c r="B699" s="45" t="s">
        <v>50</v>
      </c>
      <c r="C699" s="51" t="s">
        <v>696</v>
      </c>
      <c r="D699" s="52" t="s">
        <v>23</v>
      </c>
      <c r="E699" s="50" t="s">
        <v>20</v>
      </c>
      <c r="F699" s="40">
        <v>1715695390101</v>
      </c>
      <c r="G699" s="53">
        <v>30969</v>
      </c>
      <c r="H699" s="43">
        <v>43754</v>
      </c>
      <c r="I699" s="40">
        <v>35.852054794520548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697</v>
      </c>
      <c r="D700" s="52" t="s">
        <v>23</v>
      </c>
      <c r="E700" s="50" t="s">
        <v>20</v>
      </c>
      <c r="F700" s="40">
        <v>3002101830101</v>
      </c>
      <c r="G700" s="53">
        <v>35825</v>
      </c>
      <c r="H700" s="43">
        <v>43101</v>
      </c>
      <c r="I700" s="40">
        <v>22.547945205479451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699</v>
      </c>
      <c r="D701" s="52" t="s">
        <v>23</v>
      </c>
      <c r="E701" s="50" t="s">
        <v>20</v>
      </c>
      <c r="F701" s="40">
        <v>1575137690101</v>
      </c>
      <c r="G701" s="53">
        <v>29235</v>
      </c>
      <c r="H701" s="43">
        <v>42478</v>
      </c>
      <c r="I701" s="40">
        <v>40.602739726027394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701</v>
      </c>
      <c r="D702" s="52" t="s">
        <v>23</v>
      </c>
      <c r="E702" s="50" t="s">
        <v>20</v>
      </c>
      <c r="F702" s="40">
        <v>2424618080101</v>
      </c>
      <c r="G702" s="53">
        <v>28718</v>
      </c>
      <c r="H702" s="43">
        <v>41596</v>
      </c>
      <c r="I702" s="40">
        <v>42.019178082191779</v>
      </c>
      <c r="J702" s="40">
        <v>1</v>
      </c>
      <c r="K702" s="42">
        <v>1</v>
      </c>
      <c r="L702" s="42">
        <v>1</v>
      </c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702</v>
      </c>
      <c r="D703" s="52" t="s">
        <v>23</v>
      </c>
      <c r="E703" s="50" t="s">
        <v>20</v>
      </c>
      <c r="F703" s="40">
        <v>1784718440904</v>
      </c>
      <c r="G703" s="53">
        <v>26854</v>
      </c>
      <c r="H703" s="43">
        <v>41396</v>
      </c>
      <c r="I703" s="40">
        <v>47.126027397260273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706</v>
      </c>
      <c r="D704" s="52" t="s">
        <v>23</v>
      </c>
      <c r="E704" s="50" t="s">
        <v>20</v>
      </c>
      <c r="F704" s="40">
        <v>1755772690101</v>
      </c>
      <c r="G704" s="53">
        <v>25314</v>
      </c>
      <c r="H704" s="43">
        <v>41518</v>
      </c>
      <c r="I704" s="40">
        <v>51.345205479452055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>
        <v>102</v>
      </c>
      <c r="B705" s="45" t="s">
        <v>17</v>
      </c>
      <c r="C705" s="51" t="s">
        <v>707</v>
      </c>
      <c r="D705" s="52" t="s">
        <v>23</v>
      </c>
      <c r="E705" s="50" t="s">
        <v>20</v>
      </c>
      <c r="F705" s="40">
        <v>2407171550101</v>
      </c>
      <c r="G705" s="53">
        <v>28217</v>
      </c>
      <c r="H705" s="43">
        <v>43252</v>
      </c>
      <c r="I705" s="40">
        <v>43.391780821917806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107</v>
      </c>
      <c r="B706" s="45" t="s">
        <v>35</v>
      </c>
      <c r="C706" s="51" t="s">
        <v>710</v>
      </c>
      <c r="D706" s="52" t="s">
        <v>23</v>
      </c>
      <c r="E706" s="50" t="s">
        <v>20</v>
      </c>
      <c r="F706" s="40">
        <v>2272430560101</v>
      </c>
      <c r="G706" s="53">
        <v>21581</v>
      </c>
      <c r="H706" s="43">
        <v>42893</v>
      </c>
      <c r="I706" s="40">
        <v>61.57260273972603</v>
      </c>
      <c r="J706" s="40">
        <v>1</v>
      </c>
      <c r="K706" s="42"/>
      <c r="L706" s="42"/>
      <c r="M706" s="42">
        <v>1</v>
      </c>
      <c r="N706" s="42"/>
      <c r="O706" s="19">
        <v>1</v>
      </c>
      <c r="P706" s="20" t="s">
        <v>711</v>
      </c>
    </row>
    <row r="707" spans="1:16" ht="15" customHeight="1" x14ac:dyDescent="0.25">
      <c r="A707" s="44" t="s">
        <v>31</v>
      </c>
      <c r="B707" s="34" t="s">
        <v>32</v>
      </c>
      <c r="C707" s="51" t="s">
        <v>714</v>
      </c>
      <c r="D707" s="52" t="s">
        <v>23</v>
      </c>
      <c r="E707" s="50" t="s">
        <v>20</v>
      </c>
      <c r="F707" s="40">
        <v>2275180390101</v>
      </c>
      <c r="G707" s="53">
        <v>34023</v>
      </c>
      <c r="H707" s="43">
        <v>43409</v>
      </c>
      <c r="I707" s="40">
        <v>27.484931506849314</v>
      </c>
      <c r="J707" s="40">
        <v>1</v>
      </c>
      <c r="K707" s="42"/>
      <c r="L707" s="42"/>
      <c r="M707" s="42"/>
      <c r="N707" s="42"/>
      <c r="O707" s="15"/>
      <c r="P707" s="15"/>
    </row>
    <row r="708" spans="1:16" ht="15" customHeight="1" x14ac:dyDescent="0.25">
      <c r="A708" s="44">
        <v>102</v>
      </c>
      <c r="B708" s="45" t="s">
        <v>17</v>
      </c>
      <c r="C708" s="51" t="s">
        <v>715</v>
      </c>
      <c r="D708" s="52" t="s">
        <v>23</v>
      </c>
      <c r="E708" s="50" t="s">
        <v>20</v>
      </c>
      <c r="F708" s="40">
        <v>2116771671101</v>
      </c>
      <c r="G708" s="53">
        <v>33726</v>
      </c>
      <c r="H708" s="43">
        <v>43374</v>
      </c>
      <c r="I708" s="40">
        <v>28.298630136986301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 t="s">
        <v>31</v>
      </c>
      <c r="B709" s="34" t="s">
        <v>32</v>
      </c>
      <c r="C709" s="51" t="s">
        <v>716</v>
      </c>
      <c r="D709" s="52" t="s">
        <v>23</v>
      </c>
      <c r="E709" s="50" t="s">
        <v>20</v>
      </c>
      <c r="F709" s="40">
        <v>2222214100101</v>
      </c>
      <c r="G709" s="53">
        <v>31403</v>
      </c>
      <c r="H709" s="43">
        <v>42767</v>
      </c>
      <c r="I709" s="40">
        <v>34.663013698630138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103</v>
      </c>
      <c r="B710" s="45" t="s">
        <v>21</v>
      </c>
      <c r="C710" s="51" t="s">
        <v>717</v>
      </c>
      <c r="D710" s="52" t="s">
        <v>23</v>
      </c>
      <c r="E710" s="50" t="s">
        <v>20</v>
      </c>
      <c r="F710" s="40">
        <v>2701263090101</v>
      </c>
      <c r="G710" s="53">
        <v>34740</v>
      </c>
      <c r="H710" s="43">
        <v>43556</v>
      </c>
      <c r="I710" s="40">
        <v>25.520547945205479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718</v>
      </c>
      <c r="D711" s="52" t="s">
        <v>23</v>
      </c>
      <c r="E711" s="50" t="s">
        <v>20</v>
      </c>
      <c r="F711" s="40">
        <v>2567753460914</v>
      </c>
      <c r="G711" s="53">
        <v>22588</v>
      </c>
      <c r="H711" s="43">
        <v>40665</v>
      </c>
      <c r="I711" s="40">
        <v>58.813698630136983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719</v>
      </c>
      <c r="D712" s="52" t="s">
        <v>23</v>
      </c>
      <c r="E712" s="50" t="s">
        <v>20</v>
      </c>
      <c r="F712" s="40">
        <v>2311972171019</v>
      </c>
      <c r="G712" s="53">
        <v>34250</v>
      </c>
      <c r="H712" s="43">
        <v>41852</v>
      </c>
      <c r="I712" s="40">
        <v>26.863013698630137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 t="s">
        <v>31</v>
      </c>
      <c r="B713" s="34" t="s">
        <v>32</v>
      </c>
      <c r="C713" s="51" t="s">
        <v>720</v>
      </c>
      <c r="D713" s="52" t="s">
        <v>23</v>
      </c>
      <c r="E713" s="50" t="s">
        <v>20</v>
      </c>
      <c r="F713" s="40">
        <v>2444498990101</v>
      </c>
      <c r="G713" s="53">
        <v>21908</v>
      </c>
      <c r="H713" s="43">
        <v>39295</v>
      </c>
      <c r="I713" s="40">
        <v>60.676712328767124</v>
      </c>
      <c r="J713" s="40">
        <v>1</v>
      </c>
      <c r="K713" s="42"/>
      <c r="L713" s="42"/>
      <c r="M713" s="42">
        <v>1</v>
      </c>
      <c r="N713" s="42"/>
      <c r="O713" s="15"/>
      <c r="P713" s="15"/>
    </row>
    <row r="714" spans="1:16" ht="15" customHeight="1" x14ac:dyDescent="0.25">
      <c r="A714" s="44">
        <v>105</v>
      </c>
      <c r="B714" s="45" t="s">
        <v>62</v>
      </c>
      <c r="C714" s="51" t="s">
        <v>722</v>
      </c>
      <c r="D714" s="52" t="s">
        <v>23</v>
      </c>
      <c r="E714" s="50" t="s">
        <v>20</v>
      </c>
      <c r="F714" s="40">
        <v>2212914071202</v>
      </c>
      <c r="G714" s="53">
        <v>30636</v>
      </c>
      <c r="H714" s="43">
        <v>43969</v>
      </c>
      <c r="I714" s="40">
        <v>36.764383561643832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723</v>
      </c>
      <c r="D715" s="52" t="s">
        <v>23</v>
      </c>
      <c r="E715" s="50" t="s">
        <v>20</v>
      </c>
      <c r="F715" s="40">
        <v>1856393130101</v>
      </c>
      <c r="G715" s="53">
        <v>30337</v>
      </c>
      <c r="H715" s="43">
        <v>41487</v>
      </c>
      <c r="I715" s="40">
        <v>37.583561643835615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>
        <v>105</v>
      </c>
      <c r="B716" s="45" t="s">
        <v>62</v>
      </c>
      <c r="C716" s="51" t="s">
        <v>726</v>
      </c>
      <c r="D716" s="52" t="s">
        <v>23</v>
      </c>
      <c r="E716" s="50" t="s">
        <v>27</v>
      </c>
      <c r="F716" s="40">
        <v>2593526400914</v>
      </c>
      <c r="G716" s="53">
        <v>27545</v>
      </c>
      <c r="H716" s="43">
        <v>43466</v>
      </c>
      <c r="I716" s="40">
        <v>45.232876712328768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77</v>
      </c>
      <c r="B717" s="34" t="s">
        <v>78</v>
      </c>
      <c r="C717" s="51" t="s">
        <v>727</v>
      </c>
      <c r="D717" s="52" t="s">
        <v>23</v>
      </c>
      <c r="E717" s="54" t="s">
        <v>27</v>
      </c>
      <c r="F717" s="40">
        <v>2562212000101</v>
      </c>
      <c r="G717" s="55">
        <v>29264</v>
      </c>
      <c r="H717" s="43">
        <v>43475</v>
      </c>
      <c r="I717" s="40">
        <v>40.523287671232879</v>
      </c>
      <c r="J717" s="40">
        <v>1</v>
      </c>
      <c r="K717" s="42"/>
      <c r="L717" s="42"/>
      <c r="M717" s="42"/>
      <c r="N717" s="42"/>
      <c r="O717" s="19">
        <v>1</v>
      </c>
      <c r="P717" s="24" t="s">
        <v>728</v>
      </c>
    </row>
    <row r="718" spans="1:16" ht="15" customHeight="1" x14ac:dyDescent="0.25">
      <c r="A718" s="44">
        <v>106</v>
      </c>
      <c r="B718" s="45" t="s">
        <v>38</v>
      </c>
      <c r="C718" s="51" t="s">
        <v>729</v>
      </c>
      <c r="D718" s="52" t="s">
        <v>23</v>
      </c>
      <c r="E718" s="50" t="s">
        <v>27</v>
      </c>
      <c r="F718" s="40">
        <v>1923968540109</v>
      </c>
      <c r="G718" s="53">
        <v>24674</v>
      </c>
      <c r="H718" s="43">
        <v>43466</v>
      </c>
      <c r="I718" s="40">
        <v>53.098630136986301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730</v>
      </c>
      <c r="D719" s="52" t="s">
        <v>23</v>
      </c>
      <c r="E719" s="50" t="s">
        <v>20</v>
      </c>
      <c r="F719" s="40">
        <v>2173105080101</v>
      </c>
      <c r="G719" s="53">
        <v>33943</v>
      </c>
      <c r="H719" s="43">
        <v>40758</v>
      </c>
      <c r="I719" s="40">
        <v>27.704109589041096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731</v>
      </c>
      <c r="D720" s="52" t="s">
        <v>23</v>
      </c>
      <c r="E720" s="50" t="s">
        <v>20</v>
      </c>
      <c r="F720" s="40">
        <v>1962526600101</v>
      </c>
      <c r="G720" s="53">
        <v>30653</v>
      </c>
      <c r="H720" s="43">
        <v>42948</v>
      </c>
      <c r="I720" s="40">
        <v>36.717808219178082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106</v>
      </c>
      <c r="B721" s="45" t="s">
        <v>38</v>
      </c>
      <c r="C721" s="51" t="s">
        <v>732</v>
      </c>
      <c r="D721" s="52" t="s">
        <v>23</v>
      </c>
      <c r="E721" s="50" t="s">
        <v>20</v>
      </c>
      <c r="F721" s="40">
        <v>2774634590101</v>
      </c>
      <c r="G721" s="53">
        <v>31590</v>
      </c>
      <c r="H721" s="43">
        <v>43922</v>
      </c>
      <c r="I721" s="40">
        <v>34.150684931506852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 t="s">
        <v>77</v>
      </c>
      <c r="B722" s="34" t="s">
        <v>78</v>
      </c>
      <c r="C722" s="51" t="s">
        <v>735</v>
      </c>
      <c r="D722" s="52" t="s">
        <v>23</v>
      </c>
      <c r="E722" s="54" t="s">
        <v>20</v>
      </c>
      <c r="F722" s="40">
        <v>2336140950101</v>
      </c>
      <c r="G722" s="55">
        <v>27937</v>
      </c>
      <c r="H722" s="43">
        <v>44013</v>
      </c>
      <c r="I722" s="40">
        <v>44.158904109589038</v>
      </c>
      <c r="J722" s="40">
        <v>1</v>
      </c>
      <c r="K722" s="42"/>
      <c r="L722" s="42"/>
      <c r="M722" s="42"/>
      <c r="N722" s="42"/>
      <c r="O722" s="19">
        <v>1</v>
      </c>
      <c r="P722" s="24" t="s">
        <v>131</v>
      </c>
    </row>
    <row r="723" spans="1:16" ht="15" customHeight="1" x14ac:dyDescent="0.25">
      <c r="A723" s="44" t="s">
        <v>31</v>
      </c>
      <c r="B723" s="34" t="s">
        <v>32</v>
      </c>
      <c r="C723" s="51" t="s">
        <v>736</v>
      </c>
      <c r="D723" s="52" t="s">
        <v>23</v>
      </c>
      <c r="E723" s="50" t="s">
        <v>20</v>
      </c>
      <c r="F723" s="40">
        <v>2519539120101</v>
      </c>
      <c r="G723" s="53">
        <v>30353</v>
      </c>
      <c r="H723" s="43">
        <v>43952</v>
      </c>
      <c r="I723" s="40">
        <v>37.539726027397258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>
        <v>105</v>
      </c>
      <c r="B724" s="45" t="s">
        <v>62</v>
      </c>
      <c r="C724" s="51" t="s">
        <v>737</v>
      </c>
      <c r="D724" s="52" t="s">
        <v>23</v>
      </c>
      <c r="E724" s="50" t="s">
        <v>20</v>
      </c>
      <c r="F724" s="40">
        <v>1674081941209</v>
      </c>
      <c r="G724" s="53">
        <v>25305</v>
      </c>
      <c r="H724" s="43" t="s">
        <v>72</v>
      </c>
      <c r="I724" s="40">
        <v>51.369863013698627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102</v>
      </c>
      <c r="B725" s="45" t="s">
        <v>17</v>
      </c>
      <c r="C725" s="51" t="s">
        <v>738</v>
      </c>
      <c r="D725" s="52" t="s">
        <v>23</v>
      </c>
      <c r="E725" s="50" t="s">
        <v>20</v>
      </c>
      <c r="F725" s="40">
        <v>2667272120901</v>
      </c>
      <c r="G725" s="53">
        <v>32716</v>
      </c>
      <c r="H725" s="43">
        <v>43525</v>
      </c>
      <c r="I725" s="40">
        <v>31.065753424657533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741</v>
      </c>
      <c r="D726" s="52" t="s">
        <v>23</v>
      </c>
      <c r="E726" s="50" t="s">
        <v>20</v>
      </c>
      <c r="F726" s="40">
        <v>1899949320101</v>
      </c>
      <c r="G726" s="53">
        <v>18172</v>
      </c>
      <c r="H726" s="43">
        <v>39707</v>
      </c>
      <c r="I726" s="40">
        <v>70.912328767123284</v>
      </c>
      <c r="J726" s="40">
        <v>1</v>
      </c>
      <c r="K726" s="42"/>
      <c r="L726" s="42"/>
      <c r="M726" s="42">
        <v>1</v>
      </c>
      <c r="N726" s="42"/>
      <c r="O726" s="19">
        <v>1</v>
      </c>
      <c r="P726" s="20" t="s">
        <v>742</v>
      </c>
    </row>
    <row r="727" spans="1:16" ht="15" customHeight="1" x14ac:dyDescent="0.25">
      <c r="A727" s="44">
        <v>105</v>
      </c>
      <c r="B727" s="45" t="s">
        <v>62</v>
      </c>
      <c r="C727" s="51" t="s">
        <v>744</v>
      </c>
      <c r="D727" s="52" t="s">
        <v>23</v>
      </c>
      <c r="E727" s="50" t="s">
        <v>20</v>
      </c>
      <c r="F727" s="40">
        <v>1637869410920</v>
      </c>
      <c r="G727" s="53">
        <v>30182</v>
      </c>
      <c r="H727" s="43">
        <v>43976</v>
      </c>
      <c r="I727" s="40">
        <v>38.008219178082193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747</v>
      </c>
      <c r="D728" s="52" t="s">
        <v>23</v>
      </c>
      <c r="E728" s="50" t="s">
        <v>27</v>
      </c>
      <c r="F728" s="40">
        <v>2445890620101</v>
      </c>
      <c r="G728" s="53">
        <v>26886</v>
      </c>
      <c r="H728" s="43">
        <v>43328</v>
      </c>
      <c r="I728" s="40">
        <v>47.038356164383565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24</v>
      </c>
      <c r="B729" s="34" t="s">
        <v>25</v>
      </c>
      <c r="C729" s="51" t="s">
        <v>748</v>
      </c>
      <c r="D729" s="52" t="s">
        <v>23</v>
      </c>
      <c r="E729" s="50" t="s">
        <v>27</v>
      </c>
      <c r="F729" s="40">
        <v>2340389930101</v>
      </c>
      <c r="G729" s="53">
        <v>26566</v>
      </c>
      <c r="H729" s="43">
        <v>42005</v>
      </c>
      <c r="I729" s="40">
        <v>47.915068493150685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>
        <v>106</v>
      </c>
      <c r="B730" s="45" t="s">
        <v>38</v>
      </c>
      <c r="C730" s="51" t="s">
        <v>749</v>
      </c>
      <c r="D730" s="52" t="s">
        <v>23</v>
      </c>
      <c r="E730" s="50" t="s">
        <v>27</v>
      </c>
      <c r="F730" s="40">
        <v>2742422142210</v>
      </c>
      <c r="G730" s="53">
        <v>36032</v>
      </c>
      <c r="H730" s="43">
        <v>43101</v>
      </c>
      <c r="I730" s="40">
        <v>21.980821917808218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107</v>
      </c>
      <c r="B731" s="45" t="s">
        <v>35</v>
      </c>
      <c r="C731" s="51" t="s">
        <v>753</v>
      </c>
      <c r="D731" s="52" t="s">
        <v>23</v>
      </c>
      <c r="E731" s="50" t="s">
        <v>27</v>
      </c>
      <c r="F731" s="40">
        <v>2534995340101</v>
      </c>
      <c r="G731" s="53">
        <v>31482</v>
      </c>
      <c r="H731" s="43">
        <v>43480</v>
      </c>
      <c r="I731" s="40">
        <v>34.446575342465756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102</v>
      </c>
      <c r="B732" s="45" t="s">
        <v>17</v>
      </c>
      <c r="C732" s="51" t="s">
        <v>754</v>
      </c>
      <c r="D732" s="52" t="s">
        <v>23</v>
      </c>
      <c r="E732" s="50" t="s">
        <v>27</v>
      </c>
      <c r="F732" s="40">
        <v>2316496650101</v>
      </c>
      <c r="G732" s="53">
        <v>30421</v>
      </c>
      <c r="H732" s="43">
        <v>43313</v>
      </c>
      <c r="I732" s="40">
        <v>37.353424657534248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 t="s">
        <v>31</v>
      </c>
      <c r="B733" s="34" t="s">
        <v>32</v>
      </c>
      <c r="C733" s="51" t="s">
        <v>755</v>
      </c>
      <c r="D733" s="52" t="s">
        <v>23</v>
      </c>
      <c r="E733" s="50" t="s">
        <v>27</v>
      </c>
      <c r="F733" s="40">
        <v>1808848160801</v>
      </c>
      <c r="G733" s="53">
        <v>26283</v>
      </c>
      <c r="H733" s="43">
        <v>41000</v>
      </c>
      <c r="I733" s="40">
        <v>48.69041095890411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>
        <v>105</v>
      </c>
      <c r="B734" s="45" t="s">
        <v>62</v>
      </c>
      <c r="C734" s="51" t="s">
        <v>756</v>
      </c>
      <c r="D734" s="52" t="s">
        <v>23</v>
      </c>
      <c r="E734" s="50" t="s">
        <v>27</v>
      </c>
      <c r="F734" s="40">
        <v>2634299891009</v>
      </c>
      <c r="G734" s="53">
        <v>34635</v>
      </c>
      <c r="H734" s="43">
        <v>43160</v>
      </c>
      <c r="I734" s="40">
        <v>25.80821917808219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107</v>
      </c>
      <c r="B735" s="45" t="s">
        <v>35</v>
      </c>
      <c r="C735" s="51" t="s">
        <v>757</v>
      </c>
      <c r="D735" s="52" t="s">
        <v>23</v>
      </c>
      <c r="E735" s="50" t="s">
        <v>27</v>
      </c>
      <c r="F735" s="40">
        <v>2154789080101</v>
      </c>
      <c r="G735" s="53">
        <v>33780</v>
      </c>
      <c r="H735" s="43">
        <v>43409</v>
      </c>
      <c r="I735" s="40">
        <v>28.150684931506849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758</v>
      </c>
      <c r="D736" s="52" t="s">
        <v>23</v>
      </c>
      <c r="E736" s="50" t="s">
        <v>27</v>
      </c>
      <c r="F736" s="40">
        <v>2722675890206</v>
      </c>
      <c r="G736" s="53">
        <v>34869</v>
      </c>
      <c r="H736" s="43">
        <v>43410</v>
      </c>
      <c r="I736" s="40">
        <v>25.167123287671235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31</v>
      </c>
      <c r="B737" s="34" t="s">
        <v>32</v>
      </c>
      <c r="C737" s="51" t="s">
        <v>759</v>
      </c>
      <c r="D737" s="52" t="s">
        <v>23</v>
      </c>
      <c r="E737" s="50" t="s">
        <v>20</v>
      </c>
      <c r="F737" s="40">
        <v>2175804910101</v>
      </c>
      <c r="G737" s="53">
        <v>33821</v>
      </c>
      <c r="H737" s="43">
        <v>43070</v>
      </c>
      <c r="I737" s="40">
        <v>28.038356164383561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760</v>
      </c>
      <c r="D738" s="52" t="s">
        <v>23</v>
      </c>
      <c r="E738" s="50" t="s">
        <v>20</v>
      </c>
      <c r="F738" s="40">
        <v>2507520691901</v>
      </c>
      <c r="G738" s="53">
        <v>34467</v>
      </c>
      <c r="H738" s="43">
        <v>43101</v>
      </c>
      <c r="I738" s="40">
        <v>26.268493150684932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761</v>
      </c>
      <c r="D739" s="52" t="s">
        <v>23</v>
      </c>
      <c r="E739" s="50" t="s">
        <v>20</v>
      </c>
      <c r="F739" s="40">
        <v>3000757230101</v>
      </c>
      <c r="G739" s="53">
        <v>35404</v>
      </c>
      <c r="H739" s="43">
        <v>43754</v>
      </c>
      <c r="I739" s="40">
        <v>23.701369863013699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106</v>
      </c>
      <c r="B740" s="45" t="s">
        <v>38</v>
      </c>
      <c r="C740" s="51" t="s">
        <v>763</v>
      </c>
      <c r="D740" s="52" t="s">
        <v>23</v>
      </c>
      <c r="E740" s="50" t="s">
        <v>20</v>
      </c>
      <c r="F740" s="40">
        <v>1995827931211</v>
      </c>
      <c r="G740" s="53">
        <v>28707</v>
      </c>
      <c r="H740" s="43">
        <v>40787</v>
      </c>
      <c r="I740" s="40">
        <v>42.049315068493151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102</v>
      </c>
      <c r="B741" s="45" t="s">
        <v>17</v>
      </c>
      <c r="C741" s="51" t="s">
        <v>764</v>
      </c>
      <c r="D741" s="52" t="s">
        <v>23</v>
      </c>
      <c r="E741" s="50" t="s">
        <v>27</v>
      </c>
      <c r="F741" s="40">
        <v>2745075280101</v>
      </c>
      <c r="G741" s="53">
        <v>34775</v>
      </c>
      <c r="H741" s="43">
        <v>43374</v>
      </c>
      <c r="I741" s="40">
        <v>25.424657534246574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 t="s">
        <v>31</v>
      </c>
      <c r="B742" s="34" t="s">
        <v>32</v>
      </c>
      <c r="C742" s="51" t="s">
        <v>765</v>
      </c>
      <c r="D742" s="52" t="s">
        <v>23</v>
      </c>
      <c r="E742" s="50" t="s">
        <v>27</v>
      </c>
      <c r="F742" s="40">
        <v>3017184310101</v>
      </c>
      <c r="G742" s="53">
        <v>35639</v>
      </c>
      <c r="H742" s="43">
        <v>43070</v>
      </c>
      <c r="I742" s="40">
        <v>23.057534246575344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>
        <v>106</v>
      </c>
      <c r="B743" s="45" t="s">
        <v>38</v>
      </c>
      <c r="C743" s="51" t="s">
        <v>766</v>
      </c>
      <c r="D743" s="52" t="s">
        <v>23</v>
      </c>
      <c r="E743" s="50" t="s">
        <v>27</v>
      </c>
      <c r="F743" s="40">
        <v>2543418020101</v>
      </c>
      <c r="G743" s="53">
        <v>29969</v>
      </c>
      <c r="H743" s="43">
        <v>41640</v>
      </c>
      <c r="I743" s="40">
        <v>38.591780821917808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107</v>
      </c>
      <c r="B744" s="45" t="s">
        <v>35</v>
      </c>
      <c r="C744" s="51" t="s">
        <v>771</v>
      </c>
      <c r="D744" s="52" t="s">
        <v>23</v>
      </c>
      <c r="E744" s="50" t="s">
        <v>27</v>
      </c>
      <c r="F744" s="40">
        <v>2141568340101</v>
      </c>
      <c r="G744" s="53">
        <v>33807</v>
      </c>
      <c r="H744" s="43">
        <v>43409</v>
      </c>
      <c r="I744" s="40">
        <v>28.076712328767123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 t="s">
        <v>602</v>
      </c>
      <c r="B745" s="45" t="s">
        <v>603</v>
      </c>
      <c r="C745" s="51" t="s">
        <v>772</v>
      </c>
      <c r="D745" s="52" t="s">
        <v>23</v>
      </c>
      <c r="E745" s="50" t="s">
        <v>27</v>
      </c>
      <c r="F745" s="40">
        <v>2386509600101</v>
      </c>
      <c r="G745" s="53">
        <v>34395</v>
      </c>
      <c r="H745" s="43">
        <v>41487</v>
      </c>
      <c r="I745" s="40">
        <v>26.465753424657535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102</v>
      </c>
      <c r="B746" s="45" t="s">
        <v>17</v>
      </c>
      <c r="C746" s="51" t="s">
        <v>775</v>
      </c>
      <c r="D746" s="52" t="s">
        <v>23</v>
      </c>
      <c r="E746" s="50" t="s">
        <v>27</v>
      </c>
      <c r="F746" s="40">
        <v>2587196480101</v>
      </c>
      <c r="G746" s="53">
        <v>18711</v>
      </c>
      <c r="H746" s="43">
        <v>39295</v>
      </c>
      <c r="I746" s="40">
        <v>69.435616438356163</v>
      </c>
      <c r="J746" s="40">
        <v>1</v>
      </c>
      <c r="K746" s="42"/>
      <c r="L746" s="42"/>
      <c r="M746" s="42">
        <v>1</v>
      </c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776</v>
      </c>
      <c r="D747" s="52" t="s">
        <v>23</v>
      </c>
      <c r="E747" s="50" t="s">
        <v>20</v>
      </c>
      <c r="F747" s="40">
        <v>1717514181202</v>
      </c>
      <c r="G747" s="53">
        <v>32539</v>
      </c>
      <c r="H747" s="43">
        <v>43252</v>
      </c>
      <c r="I747" s="40">
        <v>31.550684931506851</v>
      </c>
      <c r="J747" s="40">
        <v>1</v>
      </c>
      <c r="K747" s="42">
        <v>1</v>
      </c>
      <c r="L747" s="42">
        <v>1</v>
      </c>
      <c r="M747" s="42"/>
      <c r="N747" s="42"/>
      <c r="O747" s="15"/>
      <c r="P747" s="15"/>
    </row>
    <row r="748" spans="1:16" ht="15" customHeight="1" x14ac:dyDescent="0.25">
      <c r="A748" s="44">
        <v>106</v>
      </c>
      <c r="B748" s="45" t="s">
        <v>38</v>
      </c>
      <c r="C748" s="51" t="s">
        <v>777</v>
      </c>
      <c r="D748" s="52" t="s">
        <v>23</v>
      </c>
      <c r="E748" s="50" t="s">
        <v>27</v>
      </c>
      <c r="F748" s="40">
        <v>2176576991501</v>
      </c>
      <c r="G748" s="53">
        <v>32814</v>
      </c>
      <c r="H748" s="43">
        <v>41944</v>
      </c>
      <c r="I748" s="40">
        <v>30.797260273972604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 t="s">
        <v>24</v>
      </c>
      <c r="B749" s="34" t="s">
        <v>25</v>
      </c>
      <c r="C749" s="51" t="s">
        <v>788</v>
      </c>
      <c r="D749" s="52" t="s">
        <v>23</v>
      </c>
      <c r="E749" s="50" t="s">
        <v>27</v>
      </c>
      <c r="F749" s="40">
        <v>2802719720101</v>
      </c>
      <c r="G749" s="53">
        <v>31512</v>
      </c>
      <c r="H749" s="43">
        <v>42968</v>
      </c>
      <c r="I749" s="40">
        <v>34.364383561643834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31</v>
      </c>
      <c r="B750" s="34" t="s">
        <v>32</v>
      </c>
      <c r="C750" s="51" t="s">
        <v>789</v>
      </c>
      <c r="D750" s="52" t="s">
        <v>23</v>
      </c>
      <c r="E750" s="50" t="s">
        <v>27</v>
      </c>
      <c r="F750" s="40">
        <v>2335396701710</v>
      </c>
      <c r="G750" s="53">
        <v>26069</v>
      </c>
      <c r="H750" s="43">
        <v>40422</v>
      </c>
      <c r="I750" s="40">
        <v>49.276712328767125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105</v>
      </c>
      <c r="B751" s="45" t="s">
        <v>62</v>
      </c>
      <c r="C751" s="51" t="s">
        <v>792</v>
      </c>
      <c r="D751" s="52" t="s">
        <v>23</v>
      </c>
      <c r="E751" s="50" t="s">
        <v>27</v>
      </c>
      <c r="F751" s="40">
        <v>2168717780111</v>
      </c>
      <c r="G751" s="53">
        <v>33967</v>
      </c>
      <c r="H751" s="43">
        <v>42646</v>
      </c>
      <c r="I751" s="40">
        <v>27.638356164383563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106</v>
      </c>
      <c r="B752" s="45" t="s">
        <v>38</v>
      </c>
      <c r="C752" s="51" t="s">
        <v>795</v>
      </c>
      <c r="D752" s="52" t="s">
        <v>23</v>
      </c>
      <c r="E752" s="50" t="s">
        <v>20</v>
      </c>
      <c r="F752" s="40">
        <v>2147709901101</v>
      </c>
      <c r="G752" s="53">
        <v>33842</v>
      </c>
      <c r="H752" s="43">
        <v>42828</v>
      </c>
      <c r="I752" s="40">
        <v>27.980821917808218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102</v>
      </c>
      <c r="B753" s="45" t="s">
        <v>17</v>
      </c>
      <c r="C753" s="51" t="s">
        <v>800</v>
      </c>
      <c r="D753" s="52" t="s">
        <v>23</v>
      </c>
      <c r="E753" s="50" t="s">
        <v>27</v>
      </c>
      <c r="F753" s="40">
        <v>2093183170101</v>
      </c>
      <c r="G753" s="53">
        <v>33588</v>
      </c>
      <c r="H753" s="43">
        <v>43406</v>
      </c>
      <c r="I753" s="40">
        <v>28.676712328767124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802</v>
      </c>
      <c r="D754" s="52" t="s">
        <v>23</v>
      </c>
      <c r="E754" s="50" t="s">
        <v>27</v>
      </c>
      <c r="F754" s="40">
        <v>2468576410101</v>
      </c>
      <c r="G754" s="53">
        <v>24974</v>
      </c>
      <c r="H754" s="43">
        <v>40634</v>
      </c>
      <c r="I754" s="40">
        <v>52.276712328767125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108</v>
      </c>
      <c r="B755" s="45" t="s">
        <v>50</v>
      </c>
      <c r="C755" s="51" t="s">
        <v>814</v>
      </c>
      <c r="D755" s="52" t="s">
        <v>23</v>
      </c>
      <c r="E755" s="50" t="s">
        <v>27</v>
      </c>
      <c r="F755" s="40">
        <v>1947201790101</v>
      </c>
      <c r="G755" s="53">
        <v>30810</v>
      </c>
      <c r="H755" s="43">
        <v>43466</v>
      </c>
      <c r="I755" s="40">
        <v>36.287671232876711</v>
      </c>
      <c r="J755" s="40">
        <v>1</v>
      </c>
      <c r="K755" s="42"/>
      <c r="L755" s="42"/>
      <c r="M755" s="42"/>
      <c r="N755" s="42"/>
      <c r="O755" s="19">
        <v>1</v>
      </c>
      <c r="P755" s="20" t="s">
        <v>619</v>
      </c>
    </row>
    <row r="756" spans="1:16" ht="15" customHeight="1" x14ac:dyDescent="0.25">
      <c r="A756" s="44">
        <v>104</v>
      </c>
      <c r="B756" s="45" t="s">
        <v>55</v>
      </c>
      <c r="C756" s="51" t="s">
        <v>820</v>
      </c>
      <c r="D756" s="52" t="s">
        <v>23</v>
      </c>
      <c r="E756" s="50" t="s">
        <v>27</v>
      </c>
      <c r="F756" s="40">
        <v>1648580750101</v>
      </c>
      <c r="G756" s="53">
        <v>24714</v>
      </c>
      <c r="H756" s="43">
        <v>41092</v>
      </c>
      <c r="I756" s="40">
        <v>52.989041095890414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>
        <v>108</v>
      </c>
      <c r="B757" s="45" t="s">
        <v>50</v>
      </c>
      <c r="C757" s="51" t="s">
        <v>822</v>
      </c>
      <c r="D757" s="52" t="s">
        <v>23</v>
      </c>
      <c r="E757" s="50" t="s">
        <v>27</v>
      </c>
      <c r="F757" s="40">
        <v>2210404711202</v>
      </c>
      <c r="G757" s="53">
        <v>27579</v>
      </c>
      <c r="H757" s="43">
        <v>43998</v>
      </c>
      <c r="I757" s="40">
        <v>45.139726027397259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 t="s">
        <v>114</v>
      </c>
      <c r="B758" s="34" t="s">
        <v>115</v>
      </c>
      <c r="C758" s="51" t="s">
        <v>823</v>
      </c>
      <c r="D758" s="52" t="s">
        <v>23</v>
      </c>
      <c r="E758" s="50" t="s">
        <v>27</v>
      </c>
      <c r="F758" s="40">
        <v>1682916061201</v>
      </c>
      <c r="G758" s="53">
        <v>28527</v>
      </c>
      <c r="H758" s="43">
        <v>43283</v>
      </c>
      <c r="I758" s="40">
        <v>42.542465753424658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31</v>
      </c>
      <c r="B759" s="34" t="s">
        <v>32</v>
      </c>
      <c r="C759" s="51" t="s">
        <v>824</v>
      </c>
      <c r="D759" s="52" t="s">
        <v>23</v>
      </c>
      <c r="E759" s="54" t="s">
        <v>27</v>
      </c>
      <c r="F759" s="40">
        <v>2221136770101</v>
      </c>
      <c r="G759" s="53">
        <v>31816</v>
      </c>
      <c r="H759" s="43">
        <v>41198</v>
      </c>
      <c r="I759" s="40">
        <v>33.531506849315072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>
        <v>106</v>
      </c>
      <c r="B760" s="45" t="s">
        <v>38</v>
      </c>
      <c r="C760" s="51" t="s">
        <v>825</v>
      </c>
      <c r="D760" s="52" t="s">
        <v>23</v>
      </c>
      <c r="E760" s="50" t="s">
        <v>27</v>
      </c>
      <c r="F760" s="40">
        <v>1613847140301</v>
      </c>
      <c r="G760" s="53">
        <v>29750</v>
      </c>
      <c r="H760" s="43">
        <v>41183</v>
      </c>
      <c r="I760" s="40">
        <v>39.19178082191781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 t="s">
        <v>31</v>
      </c>
      <c r="B761" s="34" t="s">
        <v>32</v>
      </c>
      <c r="C761" s="51" t="s">
        <v>832</v>
      </c>
      <c r="D761" s="52" t="s">
        <v>23</v>
      </c>
      <c r="E761" s="50" t="s">
        <v>20</v>
      </c>
      <c r="F761" s="40">
        <v>1814816340102</v>
      </c>
      <c r="G761" s="53">
        <v>30614</v>
      </c>
      <c r="H761" s="43">
        <v>43054</v>
      </c>
      <c r="I761" s="40">
        <v>36.824657534246576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>
        <v>105</v>
      </c>
      <c r="B762" s="45" t="s">
        <v>62</v>
      </c>
      <c r="C762" s="51" t="s">
        <v>835</v>
      </c>
      <c r="D762" s="52" t="s">
        <v>23</v>
      </c>
      <c r="E762" s="50" t="s">
        <v>20</v>
      </c>
      <c r="F762" s="40">
        <v>2459660560101</v>
      </c>
      <c r="G762" s="53">
        <v>29829</v>
      </c>
      <c r="H762" s="43">
        <v>43852</v>
      </c>
      <c r="I762" s="40">
        <v>38.975342465753428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836</v>
      </c>
      <c r="D763" s="52" t="s">
        <v>23</v>
      </c>
      <c r="E763" s="50" t="s">
        <v>20</v>
      </c>
      <c r="F763" s="40">
        <v>1929742620101</v>
      </c>
      <c r="G763" s="53">
        <v>24774</v>
      </c>
      <c r="H763" s="43">
        <v>40575</v>
      </c>
      <c r="I763" s="40">
        <v>52.824657534246576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31</v>
      </c>
      <c r="B764" s="34" t="s">
        <v>32</v>
      </c>
      <c r="C764" s="51" t="s">
        <v>837</v>
      </c>
      <c r="D764" s="52" t="s">
        <v>23</v>
      </c>
      <c r="E764" s="50" t="s">
        <v>20</v>
      </c>
      <c r="F764" s="40">
        <v>2150202780101</v>
      </c>
      <c r="G764" s="53">
        <v>33879</v>
      </c>
      <c r="H764" s="43">
        <v>41183</v>
      </c>
      <c r="I764" s="40">
        <v>27.87945205479452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838</v>
      </c>
      <c r="D765" s="52" t="s">
        <v>23</v>
      </c>
      <c r="E765" s="50" t="s">
        <v>20</v>
      </c>
      <c r="F765" s="40">
        <v>2301358700207</v>
      </c>
      <c r="G765" s="53">
        <v>26214</v>
      </c>
      <c r="H765" s="43">
        <v>42968</v>
      </c>
      <c r="I765" s="40">
        <v>48.87945205479452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839</v>
      </c>
      <c r="D766" s="52" t="s">
        <v>23</v>
      </c>
      <c r="E766" s="50" t="s">
        <v>20</v>
      </c>
      <c r="F766" s="40">
        <v>2565604041202</v>
      </c>
      <c r="G766" s="53">
        <v>26457</v>
      </c>
      <c r="H766" s="43">
        <v>39295</v>
      </c>
      <c r="I766" s="40">
        <v>48.213698630136989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108</v>
      </c>
      <c r="B767" s="45" t="s">
        <v>50</v>
      </c>
      <c r="C767" s="51" t="s">
        <v>840</v>
      </c>
      <c r="D767" s="52" t="s">
        <v>23</v>
      </c>
      <c r="E767" s="50" t="s">
        <v>20</v>
      </c>
      <c r="F767" s="40">
        <v>1597348860509</v>
      </c>
      <c r="G767" s="53">
        <v>32507</v>
      </c>
      <c r="H767" s="43">
        <v>42370</v>
      </c>
      <c r="I767" s="40">
        <v>31.638356164383563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841</v>
      </c>
      <c r="D768" s="52" t="s">
        <v>23</v>
      </c>
      <c r="E768" s="50" t="s">
        <v>20</v>
      </c>
      <c r="F768" s="40">
        <v>2303631210101</v>
      </c>
      <c r="G768" s="53">
        <v>32416</v>
      </c>
      <c r="H768" s="43">
        <v>43710</v>
      </c>
      <c r="I768" s="40">
        <v>31.887671232876713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842</v>
      </c>
      <c r="D769" s="52" t="s">
        <v>23</v>
      </c>
      <c r="E769" s="50" t="s">
        <v>20</v>
      </c>
      <c r="F769" s="40">
        <v>1777681500901</v>
      </c>
      <c r="G769" s="53">
        <v>29706</v>
      </c>
      <c r="H769" s="43">
        <v>43236</v>
      </c>
      <c r="I769" s="40">
        <v>39.31232876712329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 t="s">
        <v>160</v>
      </c>
      <c r="B770" s="34" t="s">
        <v>161</v>
      </c>
      <c r="C770" s="51" t="s">
        <v>849</v>
      </c>
      <c r="D770" s="52" t="s">
        <v>23</v>
      </c>
      <c r="E770" s="50" t="s">
        <v>20</v>
      </c>
      <c r="F770" s="40">
        <v>2185169080101</v>
      </c>
      <c r="G770" s="53">
        <v>28026</v>
      </c>
      <c r="H770" s="43">
        <v>43773</v>
      </c>
      <c r="I770" s="40">
        <v>43.915068493150685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>
        <v>105</v>
      </c>
      <c r="B771" s="45" t="s">
        <v>62</v>
      </c>
      <c r="C771" s="51" t="s">
        <v>850</v>
      </c>
      <c r="D771" s="52" t="s">
        <v>23</v>
      </c>
      <c r="E771" s="50" t="s">
        <v>20</v>
      </c>
      <c r="F771" s="40">
        <v>2420594810101</v>
      </c>
      <c r="G771" s="53">
        <v>21725</v>
      </c>
      <c r="H771" s="43">
        <v>43906</v>
      </c>
      <c r="I771" s="40">
        <v>61.178082191780824</v>
      </c>
      <c r="J771" s="40">
        <v>1</v>
      </c>
      <c r="K771" s="42"/>
      <c r="L771" s="42"/>
      <c r="M771" s="42">
        <v>1</v>
      </c>
      <c r="N771" s="42"/>
      <c r="O771" s="15"/>
      <c r="P771" s="15"/>
    </row>
    <row r="772" spans="1:16" ht="15" customHeight="1" x14ac:dyDescent="0.25">
      <c r="A772" s="44">
        <v>106</v>
      </c>
      <c r="B772" s="45" t="s">
        <v>38</v>
      </c>
      <c r="C772" s="51" t="s">
        <v>858</v>
      </c>
      <c r="D772" s="52" t="s">
        <v>23</v>
      </c>
      <c r="E772" s="50" t="s">
        <v>27</v>
      </c>
      <c r="F772" s="40">
        <v>2911633510101</v>
      </c>
      <c r="G772" s="53">
        <v>35011</v>
      </c>
      <c r="H772" s="43">
        <v>43922</v>
      </c>
      <c r="I772" s="40">
        <v>24.778082191780822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>
        <v>105</v>
      </c>
      <c r="B773" s="45" t="s">
        <v>62</v>
      </c>
      <c r="C773" s="51" t="s">
        <v>859</v>
      </c>
      <c r="D773" s="52" t="s">
        <v>23</v>
      </c>
      <c r="E773" s="50" t="s">
        <v>27</v>
      </c>
      <c r="F773" s="40">
        <v>1745485830101</v>
      </c>
      <c r="G773" s="53">
        <v>30238</v>
      </c>
      <c r="H773" s="43">
        <v>40210</v>
      </c>
      <c r="I773" s="40">
        <v>37.854794520547948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107</v>
      </c>
      <c r="B774" s="45" t="s">
        <v>35</v>
      </c>
      <c r="C774" s="51" t="s">
        <v>862</v>
      </c>
      <c r="D774" s="52" t="s">
        <v>23</v>
      </c>
      <c r="E774" s="50" t="s">
        <v>27</v>
      </c>
      <c r="F774" s="40">
        <v>1997496120101</v>
      </c>
      <c r="G774" s="53">
        <v>33047</v>
      </c>
      <c r="H774" s="43">
        <v>43409</v>
      </c>
      <c r="I774" s="40">
        <v>30.158904109589042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 t="s">
        <v>31</v>
      </c>
      <c r="B775" s="34" t="s">
        <v>32</v>
      </c>
      <c r="C775" s="51" t="s">
        <v>863</v>
      </c>
      <c r="D775" s="52" t="s">
        <v>23</v>
      </c>
      <c r="E775" s="50" t="s">
        <v>27</v>
      </c>
      <c r="F775" s="40">
        <v>3062811710312</v>
      </c>
      <c r="G775" s="58">
        <v>35688</v>
      </c>
      <c r="H775" s="43">
        <v>43864</v>
      </c>
      <c r="I775" s="40"/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>
        <v>107</v>
      </c>
      <c r="B776" s="45" t="s">
        <v>35</v>
      </c>
      <c r="C776" s="51" t="s">
        <v>868</v>
      </c>
      <c r="D776" s="52" t="s">
        <v>23</v>
      </c>
      <c r="E776" s="50" t="s">
        <v>27</v>
      </c>
      <c r="F776" s="40">
        <v>1744320620101</v>
      </c>
      <c r="G776" s="53">
        <v>21320</v>
      </c>
      <c r="H776" s="43">
        <v>39448</v>
      </c>
      <c r="I776" s="40">
        <v>62.287671232876711</v>
      </c>
      <c r="J776" s="40">
        <v>1</v>
      </c>
      <c r="K776" s="42"/>
      <c r="L776" s="42"/>
      <c r="M776" s="42">
        <v>1</v>
      </c>
      <c r="N776" s="42"/>
      <c r="O776" s="15"/>
      <c r="P776" s="15"/>
    </row>
    <row r="777" spans="1:16" ht="15" customHeight="1" x14ac:dyDescent="0.25">
      <c r="A777" s="44">
        <v>108</v>
      </c>
      <c r="B777" s="45" t="s">
        <v>50</v>
      </c>
      <c r="C777" s="51" t="s">
        <v>876</v>
      </c>
      <c r="D777" s="52" t="s">
        <v>23</v>
      </c>
      <c r="E777" s="50" t="s">
        <v>27</v>
      </c>
      <c r="F777" s="40">
        <v>2215787570101</v>
      </c>
      <c r="G777" s="53">
        <v>34068</v>
      </c>
      <c r="H777" s="43">
        <v>43417</v>
      </c>
      <c r="I777" s="40">
        <v>27.361643835616437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102</v>
      </c>
      <c r="B778" s="45" t="s">
        <v>17</v>
      </c>
      <c r="C778" s="51" t="s">
        <v>877</v>
      </c>
      <c r="D778" s="52" t="s">
        <v>23</v>
      </c>
      <c r="E778" s="50" t="s">
        <v>20</v>
      </c>
      <c r="F778" s="40">
        <v>2430174480101</v>
      </c>
      <c r="G778" s="53">
        <v>29078</v>
      </c>
      <c r="H778" s="43">
        <v>39387</v>
      </c>
      <c r="I778" s="40">
        <v>41.032876712328765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24</v>
      </c>
      <c r="B779" s="34" t="s">
        <v>25</v>
      </c>
      <c r="C779" s="51" t="s">
        <v>878</v>
      </c>
      <c r="D779" s="52" t="s">
        <v>23</v>
      </c>
      <c r="E779" s="50" t="s">
        <v>27</v>
      </c>
      <c r="F779" s="40">
        <v>1651328090103</v>
      </c>
      <c r="G779" s="53">
        <v>31022</v>
      </c>
      <c r="H779" s="43">
        <v>43283</v>
      </c>
      <c r="I779" s="40">
        <v>35.706849315068496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883</v>
      </c>
      <c r="D780" s="52" t="s">
        <v>23</v>
      </c>
      <c r="E780" s="50" t="s">
        <v>20</v>
      </c>
      <c r="F780" s="40">
        <v>2608670711212</v>
      </c>
      <c r="G780" s="53">
        <v>25915</v>
      </c>
      <c r="H780" s="43">
        <v>42985</v>
      </c>
      <c r="I780" s="40">
        <v>49.698630136986303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885</v>
      </c>
      <c r="D781" s="52" t="s">
        <v>23</v>
      </c>
      <c r="E781" s="50" t="s">
        <v>20</v>
      </c>
      <c r="F781" s="40">
        <v>2620258410101</v>
      </c>
      <c r="G781" s="53">
        <v>32320</v>
      </c>
      <c r="H781" s="43">
        <v>40575</v>
      </c>
      <c r="I781" s="40">
        <v>32.150684931506852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160</v>
      </c>
      <c r="B782" s="34" t="s">
        <v>161</v>
      </c>
      <c r="C782" s="51" t="s">
        <v>887</v>
      </c>
      <c r="D782" s="52" t="s">
        <v>23</v>
      </c>
      <c r="E782" s="50" t="s">
        <v>20</v>
      </c>
      <c r="F782" s="40">
        <v>2298160881221</v>
      </c>
      <c r="G782" s="53">
        <v>24717</v>
      </c>
      <c r="H782" s="43">
        <v>42737</v>
      </c>
      <c r="I782" s="40">
        <v>52.980821917808221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107</v>
      </c>
      <c r="B783" s="45" t="s">
        <v>35</v>
      </c>
      <c r="C783" s="51" t="s">
        <v>892</v>
      </c>
      <c r="D783" s="52" t="s">
        <v>23</v>
      </c>
      <c r="E783" s="50" t="s">
        <v>27</v>
      </c>
      <c r="F783" s="40">
        <v>2658046980101</v>
      </c>
      <c r="G783" s="53">
        <v>29888</v>
      </c>
      <c r="H783" s="43">
        <v>42781</v>
      </c>
      <c r="I783" s="40">
        <v>38.813698630136983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102</v>
      </c>
      <c r="B784" s="45" t="s">
        <v>17</v>
      </c>
      <c r="C784" s="51" t="s">
        <v>893</v>
      </c>
      <c r="D784" s="52" t="s">
        <v>23</v>
      </c>
      <c r="E784" s="50" t="s">
        <v>27</v>
      </c>
      <c r="F784" s="40">
        <v>1808365870101</v>
      </c>
      <c r="G784" s="53">
        <v>30653</v>
      </c>
      <c r="H784" s="43">
        <v>43899</v>
      </c>
      <c r="I784" s="40">
        <v>36.717808219178082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107</v>
      </c>
      <c r="B785" s="45" t="s">
        <v>35</v>
      </c>
      <c r="C785" s="51" t="s">
        <v>894</v>
      </c>
      <c r="D785" s="52" t="s">
        <v>23</v>
      </c>
      <c r="E785" s="50" t="s">
        <v>27</v>
      </c>
      <c r="F785" s="40">
        <v>1998930710101</v>
      </c>
      <c r="G785" s="53">
        <v>30960</v>
      </c>
      <c r="H785" s="43">
        <v>42786</v>
      </c>
      <c r="I785" s="40">
        <v>35.876712328767127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 t="s">
        <v>31</v>
      </c>
      <c r="B786" s="34" t="s">
        <v>32</v>
      </c>
      <c r="C786" s="51" t="s">
        <v>895</v>
      </c>
      <c r="D786" s="52" t="s">
        <v>23</v>
      </c>
      <c r="E786" s="50" t="s">
        <v>27</v>
      </c>
      <c r="F786" s="40">
        <v>2252258160701</v>
      </c>
      <c r="G786" s="53">
        <v>30187</v>
      </c>
      <c r="H786" s="43">
        <v>41760</v>
      </c>
      <c r="I786" s="40">
        <v>37.994520547945207</v>
      </c>
      <c r="J786" s="40">
        <v>1</v>
      </c>
      <c r="K786" s="42"/>
      <c r="L786" s="42"/>
      <c r="M786" s="42"/>
      <c r="N786" s="42"/>
      <c r="O786" s="19">
        <v>1</v>
      </c>
      <c r="P786" s="21" t="s">
        <v>619</v>
      </c>
    </row>
    <row r="787" spans="1:16" ht="15" customHeight="1" x14ac:dyDescent="0.25">
      <c r="A787" s="44">
        <v>103</v>
      </c>
      <c r="B787" s="45" t="s">
        <v>21</v>
      </c>
      <c r="C787" s="51" t="s">
        <v>897</v>
      </c>
      <c r="D787" s="52" t="s">
        <v>23</v>
      </c>
      <c r="E787" s="50" t="s">
        <v>27</v>
      </c>
      <c r="F787" s="40">
        <v>2117593760101</v>
      </c>
      <c r="G787" s="53">
        <v>33704</v>
      </c>
      <c r="H787" s="43">
        <v>42828</v>
      </c>
      <c r="I787" s="40">
        <v>28.358904109589041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 t="s">
        <v>24</v>
      </c>
      <c r="B788" s="34" t="s">
        <v>25</v>
      </c>
      <c r="C788" s="51" t="s">
        <v>898</v>
      </c>
      <c r="D788" s="52" t="s">
        <v>23</v>
      </c>
      <c r="E788" s="50" t="s">
        <v>27</v>
      </c>
      <c r="F788" s="40">
        <v>1590392580101</v>
      </c>
      <c r="G788" s="58">
        <v>33110</v>
      </c>
      <c r="H788" s="43">
        <v>43852</v>
      </c>
      <c r="I788" s="40"/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31</v>
      </c>
      <c r="B789" s="34" t="s">
        <v>32</v>
      </c>
      <c r="C789" s="51" t="s">
        <v>899</v>
      </c>
      <c r="D789" s="52" t="s">
        <v>23</v>
      </c>
      <c r="E789" s="50" t="s">
        <v>27</v>
      </c>
      <c r="F789" s="40">
        <v>2241743040101</v>
      </c>
      <c r="G789" s="53">
        <v>30575</v>
      </c>
      <c r="H789" s="43">
        <v>40378</v>
      </c>
      <c r="I789" s="40">
        <v>36.93150684931507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>
        <v>106</v>
      </c>
      <c r="B790" s="45" t="s">
        <v>38</v>
      </c>
      <c r="C790" s="51" t="s">
        <v>900</v>
      </c>
      <c r="D790" s="52" t="s">
        <v>23</v>
      </c>
      <c r="E790" s="50" t="s">
        <v>27</v>
      </c>
      <c r="F790" s="40">
        <v>2458103580101</v>
      </c>
      <c r="G790" s="53">
        <v>32298</v>
      </c>
      <c r="H790" s="43">
        <v>42128</v>
      </c>
      <c r="I790" s="40">
        <v>32.210958904109589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105</v>
      </c>
      <c r="B791" s="45" t="s">
        <v>62</v>
      </c>
      <c r="C791" s="51" t="s">
        <v>901</v>
      </c>
      <c r="D791" s="52" t="s">
        <v>23</v>
      </c>
      <c r="E791" s="50" t="s">
        <v>27</v>
      </c>
      <c r="F791" s="40">
        <v>2399014440101</v>
      </c>
      <c r="G791" s="53">
        <v>33167</v>
      </c>
      <c r="H791" s="43">
        <v>43831</v>
      </c>
      <c r="I791" s="40">
        <v>29.830136986301369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 t="s">
        <v>24</v>
      </c>
      <c r="B792" s="34" t="s">
        <v>25</v>
      </c>
      <c r="C792" s="51" t="s">
        <v>920</v>
      </c>
      <c r="D792" s="52" t="s">
        <v>23</v>
      </c>
      <c r="E792" s="50" t="s">
        <v>27</v>
      </c>
      <c r="F792" s="40">
        <v>1999989650101</v>
      </c>
      <c r="G792" s="53">
        <v>33187</v>
      </c>
      <c r="H792" s="43">
        <v>43374</v>
      </c>
      <c r="I792" s="40">
        <v>29.775342465753425</v>
      </c>
      <c r="J792" s="40">
        <v>1</v>
      </c>
      <c r="K792" s="42"/>
      <c r="L792" s="42"/>
      <c r="M792" s="42"/>
      <c r="N792" s="42"/>
      <c r="O792" s="19">
        <v>1</v>
      </c>
      <c r="P792" s="23" t="s">
        <v>921</v>
      </c>
    </row>
    <row r="793" spans="1:16" ht="15" customHeight="1" x14ac:dyDescent="0.25">
      <c r="A793" s="44">
        <v>108</v>
      </c>
      <c r="B793" s="45" t="s">
        <v>50</v>
      </c>
      <c r="C793" s="51" t="s">
        <v>927</v>
      </c>
      <c r="D793" s="52" t="s">
        <v>23</v>
      </c>
      <c r="E793" s="50" t="s">
        <v>27</v>
      </c>
      <c r="F793" s="40">
        <v>2425799650101</v>
      </c>
      <c r="G793" s="53">
        <v>31718</v>
      </c>
      <c r="H793" s="43">
        <v>43466</v>
      </c>
      <c r="I793" s="40">
        <v>33.799999999999997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>
        <v>105</v>
      </c>
      <c r="B794" s="45" t="s">
        <v>62</v>
      </c>
      <c r="C794" s="51" t="s">
        <v>930</v>
      </c>
      <c r="D794" s="52" t="s">
        <v>23</v>
      </c>
      <c r="E794" s="50" t="s">
        <v>27</v>
      </c>
      <c r="F794" s="40">
        <v>1893766431703</v>
      </c>
      <c r="G794" s="53">
        <v>26740</v>
      </c>
      <c r="H794" s="43">
        <v>43955</v>
      </c>
      <c r="I794" s="40">
        <v>47.438356164383563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931</v>
      </c>
      <c r="D795" s="52" t="s">
        <v>23</v>
      </c>
      <c r="E795" s="50" t="s">
        <v>27</v>
      </c>
      <c r="F795" s="40">
        <v>2160470720101</v>
      </c>
      <c r="G795" s="53">
        <v>33907</v>
      </c>
      <c r="H795" s="43">
        <v>43497</v>
      </c>
      <c r="I795" s="40">
        <v>27.802739726027397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24</v>
      </c>
      <c r="B796" s="34" t="s">
        <v>25</v>
      </c>
      <c r="C796" s="51" t="s">
        <v>932</v>
      </c>
      <c r="D796" s="52" t="s">
        <v>23</v>
      </c>
      <c r="E796" s="50" t="s">
        <v>27</v>
      </c>
      <c r="F796" s="40">
        <v>1775354311001</v>
      </c>
      <c r="G796" s="53">
        <v>29104</v>
      </c>
      <c r="H796" s="43">
        <v>43466</v>
      </c>
      <c r="I796" s="40">
        <v>40.961643835616435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>
        <v>103</v>
      </c>
      <c r="B797" s="45" t="s">
        <v>21</v>
      </c>
      <c r="C797" s="51" t="s">
        <v>933</v>
      </c>
      <c r="D797" s="52" t="s">
        <v>23</v>
      </c>
      <c r="E797" s="50" t="s">
        <v>27</v>
      </c>
      <c r="F797" s="40">
        <v>2265339640101</v>
      </c>
      <c r="G797" s="53">
        <v>30560</v>
      </c>
      <c r="H797" s="43">
        <v>40406</v>
      </c>
      <c r="I797" s="40">
        <v>36.972602739726028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 t="s">
        <v>602</v>
      </c>
      <c r="B798" s="45" t="s">
        <v>603</v>
      </c>
      <c r="C798" s="51" t="s">
        <v>934</v>
      </c>
      <c r="D798" s="52" t="s">
        <v>23</v>
      </c>
      <c r="E798" s="50" t="s">
        <v>27</v>
      </c>
      <c r="F798" s="40">
        <v>2452638531415</v>
      </c>
      <c r="G798" s="53">
        <v>26606</v>
      </c>
      <c r="H798" s="43">
        <v>42110</v>
      </c>
      <c r="I798" s="40">
        <v>47.805479452054797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106</v>
      </c>
      <c r="B799" s="45" t="s">
        <v>38</v>
      </c>
      <c r="C799" s="51" t="s">
        <v>935</v>
      </c>
      <c r="D799" s="52" t="s">
        <v>23</v>
      </c>
      <c r="E799" s="50" t="s">
        <v>27</v>
      </c>
      <c r="F799" s="40">
        <v>2301507480101</v>
      </c>
      <c r="G799" s="53">
        <v>34246</v>
      </c>
      <c r="H799" s="43">
        <v>43922</v>
      </c>
      <c r="I799" s="40">
        <v>26.873972602739727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936</v>
      </c>
      <c r="D800" s="52" t="s">
        <v>23</v>
      </c>
      <c r="E800" s="50" t="s">
        <v>27</v>
      </c>
      <c r="F800" s="40">
        <v>2357035670101</v>
      </c>
      <c r="G800" s="53">
        <v>21160</v>
      </c>
      <c r="H800" s="43">
        <v>42948</v>
      </c>
      <c r="I800" s="40">
        <v>62.726027397260275</v>
      </c>
      <c r="J800" s="40">
        <v>1</v>
      </c>
      <c r="K800" s="42"/>
      <c r="L800" s="42"/>
      <c r="M800" s="42">
        <v>1</v>
      </c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937</v>
      </c>
      <c r="D801" s="52" t="s">
        <v>23</v>
      </c>
      <c r="E801" s="50" t="s">
        <v>27</v>
      </c>
      <c r="F801" s="40">
        <v>2512873510101</v>
      </c>
      <c r="G801" s="58">
        <v>18445</v>
      </c>
      <c r="H801" s="43">
        <v>37012</v>
      </c>
      <c r="I801" s="40"/>
      <c r="J801" s="40">
        <v>1</v>
      </c>
      <c r="K801" s="42"/>
      <c r="L801" s="42"/>
      <c r="M801" s="42"/>
      <c r="N801" s="42"/>
      <c r="O801" s="15"/>
      <c r="P801" s="15"/>
    </row>
    <row r="802" spans="1:16" ht="15" customHeight="1" x14ac:dyDescent="0.25">
      <c r="A802" s="44">
        <v>104</v>
      </c>
      <c r="B802" s="45" t="s">
        <v>55</v>
      </c>
      <c r="C802" s="51" t="s">
        <v>939</v>
      </c>
      <c r="D802" s="52" t="s">
        <v>23</v>
      </c>
      <c r="E802" s="50" t="s">
        <v>27</v>
      </c>
      <c r="F802" s="40">
        <v>2415841910101</v>
      </c>
      <c r="G802" s="53">
        <v>34428</v>
      </c>
      <c r="H802" s="43">
        <v>43831</v>
      </c>
      <c r="I802" s="40">
        <v>26.375342465753423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105</v>
      </c>
      <c r="B803" s="45" t="s">
        <v>62</v>
      </c>
      <c r="C803" s="51" t="s">
        <v>940</v>
      </c>
      <c r="D803" s="52" t="s">
        <v>23</v>
      </c>
      <c r="E803" s="50" t="s">
        <v>27</v>
      </c>
      <c r="F803" s="40">
        <v>1724976980701</v>
      </c>
      <c r="G803" s="53">
        <v>32518</v>
      </c>
      <c r="H803" s="43">
        <v>43132</v>
      </c>
      <c r="I803" s="40">
        <v>31.608219178082191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944</v>
      </c>
      <c r="D804" s="52" t="s">
        <v>23</v>
      </c>
      <c r="E804" s="50" t="s">
        <v>20</v>
      </c>
      <c r="F804" s="40">
        <v>1763968101001</v>
      </c>
      <c r="G804" s="53">
        <v>29717</v>
      </c>
      <c r="H804" s="43">
        <v>39630</v>
      </c>
      <c r="I804" s="40">
        <v>39.282191780821918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947</v>
      </c>
      <c r="D805" s="52" t="s">
        <v>23</v>
      </c>
      <c r="E805" s="50" t="s">
        <v>20</v>
      </c>
      <c r="F805" s="40">
        <v>2670888250914</v>
      </c>
      <c r="G805" s="53">
        <v>33310</v>
      </c>
      <c r="H805" s="43">
        <v>43969</v>
      </c>
      <c r="I805" s="40">
        <v>29.438356164383563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952</v>
      </c>
      <c r="D806" s="52" t="s">
        <v>23</v>
      </c>
      <c r="E806" s="50" t="s">
        <v>20</v>
      </c>
      <c r="F806" s="40">
        <v>1583599332215</v>
      </c>
      <c r="G806" s="53">
        <v>24855</v>
      </c>
      <c r="H806" s="43">
        <v>41487</v>
      </c>
      <c r="I806" s="40">
        <v>52.602739726027394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 t="s">
        <v>31</v>
      </c>
      <c r="B807" s="34" t="s">
        <v>32</v>
      </c>
      <c r="C807" s="51" t="s">
        <v>953</v>
      </c>
      <c r="D807" s="52" t="s">
        <v>23</v>
      </c>
      <c r="E807" s="50" t="s">
        <v>20</v>
      </c>
      <c r="F807" s="40">
        <v>1831744371508</v>
      </c>
      <c r="G807" s="53">
        <v>21188</v>
      </c>
      <c r="H807" s="15"/>
      <c r="I807" s="40">
        <v>62.649315068493152</v>
      </c>
      <c r="J807" s="40">
        <v>1</v>
      </c>
      <c r="K807" s="42"/>
      <c r="L807" s="42"/>
      <c r="M807" s="42">
        <v>1</v>
      </c>
      <c r="N807" s="42"/>
      <c r="O807" s="15"/>
      <c r="P807" s="15"/>
    </row>
    <row r="808" spans="1:16" ht="15" customHeight="1" x14ac:dyDescent="0.25">
      <c r="A808" s="44">
        <v>102</v>
      </c>
      <c r="B808" s="45" t="s">
        <v>17</v>
      </c>
      <c r="C808" s="51" t="s">
        <v>955</v>
      </c>
      <c r="D808" s="52" t="s">
        <v>23</v>
      </c>
      <c r="E808" s="50" t="s">
        <v>20</v>
      </c>
      <c r="F808" s="40">
        <v>2185082550920</v>
      </c>
      <c r="G808" s="53">
        <v>32899</v>
      </c>
      <c r="H808" s="43">
        <v>43525</v>
      </c>
      <c r="I808" s="40">
        <v>30.564383561643837</v>
      </c>
      <c r="J808" s="40">
        <v>1</v>
      </c>
      <c r="K808" s="42"/>
      <c r="L808" s="42"/>
      <c r="M808" s="42"/>
      <c r="N808" s="42"/>
      <c r="O808" s="15"/>
      <c r="P808" s="15"/>
    </row>
    <row r="809" spans="1:16" ht="15" customHeight="1" x14ac:dyDescent="0.25">
      <c r="A809" s="44" t="s">
        <v>160</v>
      </c>
      <c r="B809" s="34" t="s">
        <v>161</v>
      </c>
      <c r="C809" s="51" t="s">
        <v>956</v>
      </c>
      <c r="D809" s="52" t="s">
        <v>23</v>
      </c>
      <c r="E809" s="50" t="s">
        <v>27</v>
      </c>
      <c r="F809" s="40">
        <v>2441625060101</v>
      </c>
      <c r="G809" s="53">
        <v>25735</v>
      </c>
      <c r="H809" s="43">
        <v>42461</v>
      </c>
      <c r="I809" s="40">
        <v>50.19178082191781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106</v>
      </c>
      <c r="B810" s="45" t="s">
        <v>38</v>
      </c>
      <c r="C810" s="51" t="s">
        <v>958</v>
      </c>
      <c r="D810" s="52" t="s">
        <v>23</v>
      </c>
      <c r="E810" s="50" t="s">
        <v>27</v>
      </c>
      <c r="F810" s="40">
        <v>2537778010718</v>
      </c>
      <c r="G810" s="53">
        <v>31199</v>
      </c>
      <c r="H810" s="43">
        <v>43466</v>
      </c>
      <c r="I810" s="40">
        <v>35.221917808219175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107</v>
      </c>
      <c r="B811" s="45" t="s">
        <v>35</v>
      </c>
      <c r="C811" s="51" t="s">
        <v>959</v>
      </c>
      <c r="D811" s="52" t="s">
        <v>23</v>
      </c>
      <c r="E811" s="50" t="s">
        <v>20</v>
      </c>
      <c r="F811" s="40">
        <v>2383622480101</v>
      </c>
      <c r="G811" s="53">
        <v>32051</v>
      </c>
      <c r="H811" s="43">
        <v>43009</v>
      </c>
      <c r="I811" s="40">
        <v>32.887671232876713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105</v>
      </c>
      <c r="B812" s="45" t="s">
        <v>62</v>
      </c>
      <c r="C812" s="51" t="s">
        <v>961</v>
      </c>
      <c r="D812" s="52" t="s">
        <v>23</v>
      </c>
      <c r="E812" s="50" t="s">
        <v>20</v>
      </c>
      <c r="F812" s="40">
        <v>1836465092101</v>
      </c>
      <c r="G812" s="53">
        <v>30659</v>
      </c>
      <c r="H812" s="43">
        <v>40728</v>
      </c>
      <c r="I812" s="40">
        <v>36.701369863013696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107</v>
      </c>
      <c r="B813" s="45" t="s">
        <v>35</v>
      </c>
      <c r="C813" s="51" t="s">
        <v>964</v>
      </c>
      <c r="D813" s="52" t="s">
        <v>23</v>
      </c>
      <c r="E813" s="50" t="s">
        <v>27</v>
      </c>
      <c r="F813" s="40">
        <v>1857889391401</v>
      </c>
      <c r="G813" s="53">
        <v>23869</v>
      </c>
      <c r="H813" s="43">
        <v>41395</v>
      </c>
      <c r="I813" s="40">
        <v>55.304109589041097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105</v>
      </c>
      <c r="B814" s="45" t="s">
        <v>62</v>
      </c>
      <c r="C814" s="51" t="s">
        <v>967</v>
      </c>
      <c r="D814" s="52" t="s">
        <v>23</v>
      </c>
      <c r="E814" s="50" t="s">
        <v>27</v>
      </c>
      <c r="F814" s="40">
        <v>2314238880503</v>
      </c>
      <c r="G814" s="53">
        <v>25158</v>
      </c>
      <c r="H814" s="43">
        <v>41334</v>
      </c>
      <c r="I814" s="40">
        <v>51.772602739726025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103</v>
      </c>
      <c r="B815" s="45" t="s">
        <v>21</v>
      </c>
      <c r="C815" s="51" t="s">
        <v>968</v>
      </c>
      <c r="D815" s="52" t="s">
        <v>23</v>
      </c>
      <c r="E815" s="50" t="s">
        <v>20</v>
      </c>
      <c r="F815" s="40">
        <v>1632546992009</v>
      </c>
      <c r="G815" s="53">
        <v>23693</v>
      </c>
      <c r="H815" s="43">
        <v>39600</v>
      </c>
      <c r="I815" s="40">
        <v>55.786301369863011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106</v>
      </c>
      <c r="B816" s="45" t="s">
        <v>38</v>
      </c>
      <c r="C816" s="51" t="s">
        <v>969</v>
      </c>
      <c r="D816" s="52" t="s">
        <v>23</v>
      </c>
      <c r="E816" s="50" t="s">
        <v>20</v>
      </c>
      <c r="F816" s="40">
        <v>2779953610501</v>
      </c>
      <c r="G816" s="53">
        <v>25143</v>
      </c>
      <c r="H816" s="43">
        <v>41214</v>
      </c>
      <c r="I816" s="40">
        <v>51.813698630136983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105</v>
      </c>
      <c r="B817" s="45" t="s">
        <v>62</v>
      </c>
      <c r="C817" s="51" t="s">
        <v>972</v>
      </c>
      <c r="D817" s="52" t="s">
        <v>23</v>
      </c>
      <c r="E817" s="50" t="s">
        <v>20</v>
      </c>
      <c r="F817" s="40">
        <v>1789677180101</v>
      </c>
      <c r="G817" s="53">
        <v>28740</v>
      </c>
      <c r="H817" s="43">
        <v>41275</v>
      </c>
      <c r="I817" s="40">
        <v>41.958904109589042</v>
      </c>
      <c r="J817" s="40">
        <v>1</v>
      </c>
      <c r="K817" s="42">
        <v>1</v>
      </c>
      <c r="L817" s="42">
        <v>1</v>
      </c>
      <c r="M817" s="42"/>
      <c r="N817" s="42"/>
      <c r="O817" s="15"/>
      <c r="P817" s="15"/>
    </row>
    <row r="818" spans="1:16" ht="15" customHeight="1" x14ac:dyDescent="0.25">
      <c r="A818" s="44" t="s">
        <v>31</v>
      </c>
      <c r="B818" s="34" t="s">
        <v>32</v>
      </c>
      <c r="C818" s="51" t="s">
        <v>973</v>
      </c>
      <c r="D818" s="52" t="s">
        <v>23</v>
      </c>
      <c r="E818" s="50" t="s">
        <v>20</v>
      </c>
      <c r="F818" s="40">
        <v>1988977230101</v>
      </c>
      <c r="G818" s="53">
        <v>26156</v>
      </c>
      <c r="H818" s="43">
        <v>43864</v>
      </c>
      <c r="I818" s="40">
        <v>49.038356164383565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107</v>
      </c>
      <c r="B819" s="45" t="s">
        <v>35</v>
      </c>
      <c r="C819" s="51" t="s">
        <v>974</v>
      </c>
      <c r="D819" s="52" t="s">
        <v>23</v>
      </c>
      <c r="E819" s="50" t="s">
        <v>27</v>
      </c>
      <c r="F819" s="40">
        <v>2723404130101</v>
      </c>
      <c r="G819" s="53">
        <v>32093</v>
      </c>
      <c r="H819" s="43">
        <v>43525</v>
      </c>
      <c r="I819" s="40">
        <v>32.772602739726025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975</v>
      </c>
      <c r="D820" s="52" t="s">
        <v>23</v>
      </c>
      <c r="E820" s="50" t="s">
        <v>27</v>
      </c>
      <c r="F820" s="40">
        <v>1724124980101</v>
      </c>
      <c r="G820" s="53">
        <v>30209</v>
      </c>
      <c r="H820" s="43">
        <v>40225</v>
      </c>
      <c r="I820" s="40">
        <v>37.934246575342463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106</v>
      </c>
      <c r="B821" s="45" t="s">
        <v>38</v>
      </c>
      <c r="C821" s="51" t="s">
        <v>976</v>
      </c>
      <c r="D821" s="52" t="s">
        <v>23</v>
      </c>
      <c r="E821" s="50" t="s">
        <v>27</v>
      </c>
      <c r="F821" s="40">
        <v>2502301941703</v>
      </c>
      <c r="G821" s="53">
        <v>32483</v>
      </c>
      <c r="H821" s="43">
        <v>41348</v>
      </c>
      <c r="I821" s="40">
        <v>31.704109589041096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103</v>
      </c>
      <c r="B822" s="45" t="s">
        <v>21</v>
      </c>
      <c r="C822" s="51" t="s">
        <v>979</v>
      </c>
      <c r="D822" s="52" t="s">
        <v>23</v>
      </c>
      <c r="E822" s="50" t="s">
        <v>20</v>
      </c>
      <c r="F822" s="40">
        <v>2596087500101</v>
      </c>
      <c r="G822" s="53">
        <v>28346</v>
      </c>
      <c r="H822" s="43">
        <v>43556</v>
      </c>
      <c r="I822" s="40">
        <v>43.038356164383565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104</v>
      </c>
      <c r="B823" s="45" t="s">
        <v>55</v>
      </c>
      <c r="C823" s="51" t="s">
        <v>983</v>
      </c>
      <c r="D823" s="52" t="s">
        <v>23</v>
      </c>
      <c r="E823" s="50" t="s">
        <v>20</v>
      </c>
      <c r="F823" s="40">
        <v>1727003450101</v>
      </c>
      <c r="G823" s="53">
        <v>30005</v>
      </c>
      <c r="H823" s="43">
        <v>43497</v>
      </c>
      <c r="I823" s="40">
        <v>38.493150684931507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106</v>
      </c>
      <c r="B824" s="45" t="s">
        <v>38</v>
      </c>
      <c r="C824" s="51" t="s">
        <v>984</v>
      </c>
      <c r="D824" s="52" t="s">
        <v>23</v>
      </c>
      <c r="E824" s="50" t="s">
        <v>27</v>
      </c>
      <c r="F824" s="40">
        <v>2362206401904</v>
      </c>
      <c r="G824" s="53">
        <v>26539</v>
      </c>
      <c r="H824" s="43">
        <v>43787</v>
      </c>
      <c r="I824" s="40">
        <v>47.989041095890414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985</v>
      </c>
      <c r="D825" s="52" t="s">
        <v>23</v>
      </c>
      <c r="E825" s="50" t="s">
        <v>20</v>
      </c>
      <c r="F825" s="40">
        <v>1602069280104</v>
      </c>
      <c r="G825" s="53">
        <v>24431</v>
      </c>
      <c r="H825" s="43">
        <v>42128</v>
      </c>
      <c r="I825" s="40">
        <v>53.764383561643832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986</v>
      </c>
      <c r="D826" s="52" t="s">
        <v>23</v>
      </c>
      <c r="E826" s="50" t="s">
        <v>20</v>
      </c>
      <c r="F826" s="40">
        <v>3003350240101</v>
      </c>
      <c r="G826" s="53">
        <v>35948</v>
      </c>
      <c r="H826" s="43">
        <v>43922</v>
      </c>
      <c r="I826" s="40">
        <v>22.210958904109589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 t="s">
        <v>31</v>
      </c>
      <c r="B827" s="34" t="s">
        <v>32</v>
      </c>
      <c r="C827" s="51" t="s">
        <v>987</v>
      </c>
      <c r="D827" s="52" t="s">
        <v>23</v>
      </c>
      <c r="E827" s="50" t="s">
        <v>20</v>
      </c>
      <c r="F827" s="40">
        <v>1730221380601</v>
      </c>
      <c r="G827" s="53">
        <v>29882</v>
      </c>
      <c r="H827" s="43">
        <v>43054</v>
      </c>
      <c r="I827" s="40">
        <v>38.830136986301369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119</v>
      </c>
      <c r="B828" s="34" t="s">
        <v>120</v>
      </c>
      <c r="C828" s="51" t="s">
        <v>993</v>
      </c>
      <c r="D828" s="52" t="s">
        <v>23</v>
      </c>
      <c r="E828" s="50" t="s">
        <v>27</v>
      </c>
      <c r="F828" s="40">
        <v>2616886181308</v>
      </c>
      <c r="G828" s="53">
        <v>22128</v>
      </c>
      <c r="H828" s="43">
        <v>43101</v>
      </c>
      <c r="I828" s="40">
        <v>60.073972602739723</v>
      </c>
      <c r="J828" s="40">
        <v>1</v>
      </c>
      <c r="K828" s="42"/>
      <c r="L828" s="42"/>
      <c r="M828" s="42">
        <v>1</v>
      </c>
      <c r="N828" s="42"/>
      <c r="O828" s="15"/>
      <c r="P828" s="15"/>
    </row>
    <row r="829" spans="1:16" ht="15" customHeight="1" x14ac:dyDescent="0.25">
      <c r="A829" s="44">
        <v>104</v>
      </c>
      <c r="B829" s="45" t="s">
        <v>55</v>
      </c>
      <c r="C829" s="51" t="s">
        <v>997</v>
      </c>
      <c r="D829" s="52" t="s">
        <v>23</v>
      </c>
      <c r="E829" s="50" t="s">
        <v>27</v>
      </c>
      <c r="F829" s="40">
        <v>2425240950114</v>
      </c>
      <c r="G829" s="53">
        <v>23518</v>
      </c>
      <c r="H829" s="43">
        <v>43739</v>
      </c>
      <c r="I829" s="40">
        <v>56.265753424657532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998</v>
      </c>
      <c r="D830" s="52" t="s">
        <v>23</v>
      </c>
      <c r="E830" s="50" t="s">
        <v>27</v>
      </c>
      <c r="F830" s="40">
        <v>1668431481901</v>
      </c>
      <c r="G830" s="53">
        <v>27571</v>
      </c>
      <c r="H830" s="43">
        <v>41548</v>
      </c>
      <c r="I830" s="40">
        <v>45.161643835616438</v>
      </c>
      <c r="J830" s="40">
        <v>1</v>
      </c>
      <c r="K830" s="42">
        <v>1</v>
      </c>
      <c r="L830" s="42">
        <v>1</v>
      </c>
      <c r="M830" s="42"/>
      <c r="N830" s="42"/>
      <c r="O830" s="15"/>
      <c r="P830" s="15"/>
    </row>
    <row r="831" spans="1:16" ht="15" customHeight="1" x14ac:dyDescent="0.25">
      <c r="A831" s="44">
        <v>104</v>
      </c>
      <c r="B831" s="45" t="s">
        <v>55</v>
      </c>
      <c r="C831" s="51" t="s">
        <v>999</v>
      </c>
      <c r="D831" s="52" t="s">
        <v>23</v>
      </c>
      <c r="E831" s="50" t="s">
        <v>27</v>
      </c>
      <c r="F831" s="40">
        <v>2412404840108</v>
      </c>
      <c r="G831" s="53">
        <v>30207</v>
      </c>
      <c r="H831" s="43">
        <v>42255</v>
      </c>
      <c r="I831" s="40">
        <v>37.939726027397263</v>
      </c>
      <c r="J831" s="40">
        <v>1</v>
      </c>
      <c r="K831" s="42"/>
      <c r="L831" s="42"/>
      <c r="M831" s="42"/>
      <c r="N831" s="42"/>
      <c r="O831" s="19">
        <v>1</v>
      </c>
      <c r="P831" s="23" t="s">
        <v>1000</v>
      </c>
    </row>
    <row r="832" spans="1:16" ht="15" customHeight="1" x14ac:dyDescent="0.25">
      <c r="A832" s="44">
        <v>106</v>
      </c>
      <c r="B832" s="45" t="s">
        <v>38</v>
      </c>
      <c r="C832" s="51" t="s">
        <v>1002</v>
      </c>
      <c r="D832" s="52" t="s">
        <v>23</v>
      </c>
      <c r="E832" s="50" t="s">
        <v>20</v>
      </c>
      <c r="F832" s="40">
        <v>2266614150101</v>
      </c>
      <c r="G832" s="53">
        <v>27936</v>
      </c>
      <c r="H832" s="43">
        <v>43831</v>
      </c>
      <c r="I832" s="40">
        <v>44.161643835616438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103</v>
      </c>
      <c r="B833" s="45" t="s">
        <v>21</v>
      </c>
      <c r="C833" s="51" t="s">
        <v>1004</v>
      </c>
      <c r="D833" s="52" t="s">
        <v>23</v>
      </c>
      <c r="E833" s="50" t="s">
        <v>27</v>
      </c>
      <c r="F833" s="40">
        <v>2430020680606</v>
      </c>
      <c r="G833" s="53">
        <v>24937</v>
      </c>
      <c r="H833" s="43">
        <v>41640</v>
      </c>
      <c r="I833" s="40">
        <v>52.37808219178082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1006</v>
      </c>
      <c r="D834" s="52" t="s">
        <v>23</v>
      </c>
      <c r="E834" s="50" t="s">
        <v>20</v>
      </c>
      <c r="F834" s="40">
        <v>2068380690413</v>
      </c>
      <c r="G834" s="53">
        <v>33504</v>
      </c>
      <c r="H834" s="43">
        <v>43101</v>
      </c>
      <c r="I834" s="40">
        <v>28.906849315068492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102</v>
      </c>
      <c r="B835" s="45" t="s">
        <v>17</v>
      </c>
      <c r="C835" s="51" t="s">
        <v>1008</v>
      </c>
      <c r="D835" s="52" t="s">
        <v>23</v>
      </c>
      <c r="E835" s="50" t="s">
        <v>20</v>
      </c>
      <c r="F835" s="40">
        <v>2841958710101</v>
      </c>
      <c r="G835" s="53">
        <v>35960</v>
      </c>
      <c r="H835" s="43">
        <v>43252</v>
      </c>
      <c r="I835" s="40">
        <v>22.17808219178082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1009</v>
      </c>
      <c r="D836" s="52" t="s">
        <v>23</v>
      </c>
      <c r="E836" s="50" t="s">
        <v>20</v>
      </c>
      <c r="F836" s="40">
        <v>1806905740101</v>
      </c>
      <c r="G836" s="53">
        <v>32997</v>
      </c>
      <c r="H836" s="43">
        <v>43721</v>
      </c>
      <c r="I836" s="40">
        <v>30.295890410958904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1016</v>
      </c>
      <c r="D837" s="52" t="s">
        <v>23</v>
      </c>
      <c r="E837" s="50" t="s">
        <v>27</v>
      </c>
      <c r="F837" s="40">
        <v>2948624710101</v>
      </c>
      <c r="G837" s="53">
        <v>22644</v>
      </c>
      <c r="H837" s="43">
        <v>40544</v>
      </c>
      <c r="I837" s="40">
        <v>58.660273972602738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106</v>
      </c>
      <c r="B838" s="45" t="s">
        <v>38</v>
      </c>
      <c r="C838" s="51" t="s">
        <v>1017</v>
      </c>
      <c r="D838" s="52" t="s">
        <v>23</v>
      </c>
      <c r="E838" s="50" t="s">
        <v>27</v>
      </c>
      <c r="F838" s="40">
        <v>1583598360301</v>
      </c>
      <c r="G838" s="53">
        <v>31436</v>
      </c>
      <c r="H838" s="43">
        <v>41113</v>
      </c>
      <c r="I838" s="40">
        <v>34.57260273972603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 t="s">
        <v>24</v>
      </c>
      <c r="B839" s="34" t="s">
        <v>25</v>
      </c>
      <c r="C839" s="51" t="s">
        <v>1019</v>
      </c>
      <c r="D839" s="52" t="s">
        <v>23</v>
      </c>
      <c r="E839" s="50" t="s">
        <v>27</v>
      </c>
      <c r="F839" s="40">
        <v>2609050380506</v>
      </c>
      <c r="G839" s="53">
        <v>25914</v>
      </c>
      <c r="H839" s="43">
        <v>42653</v>
      </c>
      <c r="I839" s="40">
        <v>49.701369863013696</v>
      </c>
      <c r="J839" s="40">
        <v>1</v>
      </c>
      <c r="K839" s="42">
        <v>1</v>
      </c>
      <c r="L839" s="42">
        <v>1</v>
      </c>
      <c r="M839" s="42"/>
      <c r="N839" s="42"/>
      <c r="O839" s="15"/>
      <c r="P839" s="15"/>
    </row>
    <row r="840" spans="1:16" ht="15" customHeight="1" x14ac:dyDescent="0.25">
      <c r="A840" s="44">
        <v>104</v>
      </c>
      <c r="B840" s="45" t="s">
        <v>55</v>
      </c>
      <c r="C840" s="51" t="s">
        <v>1028</v>
      </c>
      <c r="D840" s="52" t="s">
        <v>23</v>
      </c>
      <c r="E840" s="50" t="s">
        <v>27</v>
      </c>
      <c r="F840" s="40">
        <v>2597316250101</v>
      </c>
      <c r="G840" s="53">
        <v>32384</v>
      </c>
      <c r="H840" s="43">
        <v>42828</v>
      </c>
      <c r="I840" s="40">
        <v>31.975342465753425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107</v>
      </c>
      <c r="B841" s="45" t="s">
        <v>35</v>
      </c>
      <c r="C841" s="51" t="s">
        <v>1029</v>
      </c>
      <c r="D841" s="52" t="s">
        <v>23</v>
      </c>
      <c r="E841" s="50" t="s">
        <v>27</v>
      </c>
      <c r="F841" s="40">
        <v>2328079730101</v>
      </c>
      <c r="G841" s="53">
        <v>26886</v>
      </c>
      <c r="H841" s="43">
        <v>43525</v>
      </c>
      <c r="I841" s="40">
        <v>47.038356164383565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 t="s">
        <v>256</v>
      </c>
      <c r="B842" s="34" t="s">
        <v>257</v>
      </c>
      <c r="C842" s="51" t="s">
        <v>1030</v>
      </c>
      <c r="D842" s="52" t="s">
        <v>23</v>
      </c>
      <c r="E842" s="50" t="s">
        <v>20</v>
      </c>
      <c r="F842" s="40">
        <v>1962689580101</v>
      </c>
      <c r="G842" s="53">
        <v>30221</v>
      </c>
      <c r="H842" s="43">
        <v>43346</v>
      </c>
      <c r="I842" s="40">
        <v>37.901369863013699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>
        <v>105</v>
      </c>
      <c r="B843" s="45" t="s">
        <v>62</v>
      </c>
      <c r="C843" s="51" t="s">
        <v>1031</v>
      </c>
      <c r="D843" s="52" t="s">
        <v>23</v>
      </c>
      <c r="E843" s="50" t="s">
        <v>20</v>
      </c>
      <c r="F843" s="40">
        <v>2224956500401</v>
      </c>
      <c r="G843" s="53">
        <v>28374</v>
      </c>
      <c r="H843" s="43">
        <v>43969</v>
      </c>
      <c r="I843" s="40">
        <v>42.961643835616435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31</v>
      </c>
      <c r="B844" s="34" t="s">
        <v>32</v>
      </c>
      <c r="C844" s="51" t="s">
        <v>1032</v>
      </c>
      <c r="D844" s="52" t="s">
        <v>23</v>
      </c>
      <c r="E844" s="50" t="s">
        <v>20</v>
      </c>
      <c r="F844" s="40">
        <v>2293255050101</v>
      </c>
      <c r="G844" s="53">
        <v>31074</v>
      </c>
      <c r="H844" s="43">
        <v>43416</v>
      </c>
      <c r="I844" s="40">
        <v>35.564383561643837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>
        <v>107</v>
      </c>
      <c r="B845" s="45" t="s">
        <v>35</v>
      </c>
      <c r="C845" s="51" t="s">
        <v>1033</v>
      </c>
      <c r="D845" s="52" t="s">
        <v>23</v>
      </c>
      <c r="E845" s="50" t="s">
        <v>20</v>
      </c>
      <c r="F845" s="40">
        <v>2741557290101</v>
      </c>
      <c r="G845" s="53">
        <v>25616</v>
      </c>
      <c r="H845" s="43">
        <v>39295</v>
      </c>
      <c r="I845" s="40">
        <v>50.517808219178079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 t="s">
        <v>24</v>
      </c>
      <c r="B846" s="34" t="s">
        <v>25</v>
      </c>
      <c r="C846" s="51" t="s">
        <v>1037</v>
      </c>
      <c r="D846" s="52" t="s">
        <v>23</v>
      </c>
      <c r="E846" s="50" t="s">
        <v>27</v>
      </c>
      <c r="F846" s="40">
        <v>1651653320101</v>
      </c>
      <c r="G846" s="53">
        <v>30855</v>
      </c>
      <c r="H846" s="43">
        <v>43852</v>
      </c>
      <c r="I846" s="40">
        <v>36.164383561643838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>
        <v>105</v>
      </c>
      <c r="B847" s="45" t="s">
        <v>62</v>
      </c>
      <c r="C847" s="51" t="s">
        <v>1038</v>
      </c>
      <c r="D847" s="52" t="s">
        <v>23</v>
      </c>
      <c r="E847" s="50" t="s">
        <v>27</v>
      </c>
      <c r="F847" s="40">
        <v>1941516620101</v>
      </c>
      <c r="G847" s="53">
        <v>30623</v>
      </c>
      <c r="H847" s="43">
        <v>42736</v>
      </c>
      <c r="I847" s="40">
        <v>36.799999999999997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 t="s">
        <v>31</v>
      </c>
      <c r="B848" s="34" t="s">
        <v>32</v>
      </c>
      <c r="C848" s="51" t="s">
        <v>1041</v>
      </c>
      <c r="D848" s="52" t="s">
        <v>23</v>
      </c>
      <c r="E848" s="50" t="s">
        <v>27</v>
      </c>
      <c r="F848" s="40">
        <v>2497421600101</v>
      </c>
      <c r="G848" s="53">
        <v>29521</v>
      </c>
      <c r="H848" s="43">
        <v>43525</v>
      </c>
      <c r="I848" s="40">
        <v>39.819178082191783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108</v>
      </c>
      <c r="B849" s="45" t="s">
        <v>50</v>
      </c>
      <c r="C849" s="51" t="s">
        <v>1042</v>
      </c>
      <c r="D849" s="52" t="s">
        <v>23</v>
      </c>
      <c r="E849" s="50" t="s">
        <v>27</v>
      </c>
      <c r="F849" s="40">
        <v>2455070190101</v>
      </c>
      <c r="G849" s="53">
        <v>34512</v>
      </c>
      <c r="H849" s="43">
        <v>43320</v>
      </c>
      <c r="I849" s="40">
        <v>26.145205479452056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24</v>
      </c>
      <c r="B850" s="34" t="s">
        <v>25</v>
      </c>
      <c r="C850" s="51" t="s">
        <v>1043</v>
      </c>
      <c r="D850" s="52" t="s">
        <v>23</v>
      </c>
      <c r="E850" s="50" t="s">
        <v>27</v>
      </c>
      <c r="F850" s="40">
        <v>3017235320101</v>
      </c>
      <c r="G850" s="53">
        <v>36194</v>
      </c>
      <c r="H850" s="43">
        <v>43360</v>
      </c>
      <c r="I850" s="40">
        <v>21.536986301369861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104</v>
      </c>
      <c r="B851" s="45" t="s">
        <v>55</v>
      </c>
      <c r="C851" s="51" t="s">
        <v>1044</v>
      </c>
      <c r="D851" s="52" t="s">
        <v>23</v>
      </c>
      <c r="E851" s="50" t="s">
        <v>20</v>
      </c>
      <c r="F851" s="40">
        <v>1607717060101</v>
      </c>
      <c r="G851" s="53">
        <v>31381</v>
      </c>
      <c r="H851" s="43">
        <v>42255</v>
      </c>
      <c r="I851" s="40">
        <v>34.723287671232875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105</v>
      </c>
      <c r="B852" s="45" t="s">
        <v>62</v>
      </c>
      <c r="C852" s="51" t="s">
        <v>1047</v>
      </c>
      <c r="D852" s="52" t="s">
        <v>23</v>
      </c>
      <c r="E852" s="50" t="s">
        <v>20</v>
      </c>
      <c r="F852" s="40">
        <v>1958955920101</v>
      </c>
      <c r="G852" s="53">
        <v>31708</v>
      </c>
      <c r="H852" s="43">
        <v>43852</v>
      </c>
      <c r="I852" s="40">
        <v>33.827397260273976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1050</v>
      </c>
      <c r="D853" s="52" t="s">
        <v>23</v>
      </c>
      <c r="E853" s="50" t="s">
        <v>20</v>
      </c>
      <c r="F853" s="40">
        <v>1831649890719</v>
      </c>
      <c r="G853" s="53">
        <v>33147</v>
      </c>
      <c r="H853" s="43">
        <v>43710</v>
      </c>
      <c r="I853" s="40">
        <v>29.884931506849316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1051</v>
      </c>
      <c r="D854" s="52" t="s">
        <v>23</v>
      </c>
      <c r="E854" s="50" t="s">
        <v>20</v>
      </c>
      <c r="F854" s="40">
        <v>2732938422001</v>
      </c>
      <c r="G854" s="53">
        <v>34749</v>
      </c>
      <c r="H854" s="43">
        <v>43466</v>
      </c>
      <c r="I854" s="40">
        <v>25.495890410958904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31</v>
      </c>
      <c r="B855" s="34" t="s">
        <v>32</v>
      </c>
      <c r="C855" s="51" t="s">
        <v>1053</v>
      </c>
      <c r="D855" s="52" t="s">
        <v>23</v>
      </c>
      <c r="E855" s="50" t="s">
        <v>20</v>
      </c>
      <c r="F855" s="40">
        <v>2410548502209</v>
      </c>
      <c r="G855" s="53">
        <v>25302</v>
      </c>
      <c r="H855" s="43">
        <v>42795</v>
      </c>
      <c r="I855" s="40">
        <v>51.37808219178082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>
        <v>102</v>
      </c>
      <c r="B856" s="45" t="s">
        <v>17</v>
      </c>
      <c r="C856" s="51" t="s">
        <v>1054</v>
      </c>
      <c r="D856" s="52" t="s">
        <v>23</v>
      </c>
      <c r="E856" s="50" t="s">
        <v>20</v>
      </c>
      <c r="F856" s="40">
        <v>2469368270801</v>
      </c>
      <c r="G856" s="53">
        <v>34540</v>
      </c>
      <c r="H856" s="43">
        <v>43466</v>
      </c>
      <c r="I856" s="40">
        <v>26.068493150684933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106</v>
      </c>
      <c r="B857" s="45" t="s">
        <v>38</v>
      </c>
      <c r="C857" s="51" t="s">
        <v>1055</v>
      </c>
      <c r="D857" s="52" t="s">
        <v>23</v>
      </c>
      <c r="E857" s="50" t="s">
        <v>27</v>
      </c>
      <c r="F857" s="40">
        <v>2520217620101</v>
      </c>
      <c r="G857" s="53">
        <v>24132</v>
      </c>
      <c r="H857" s="43">
        <v>43922</v>
      </c>
      <c r="I857" s="40">
        <v>54.583561643835615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 t="s">
        <v>31</v>
      </c>
      <c r="B858" s="34" t="s">
        <v>32</v>
      </c>
      <c r="C858" s="51" t="s">
        <v>1056</v>
      </c>
      <c r="D858" s="52" t="s">
        <v>23</v>
      </c>
      <c r="E858" s="50" t="s">
        <v>27</v>
      </c>
      <c r="F858" s="40">
        <v>1999772590101</v>
      </c>
      <c r="G858" s="53">
        <v>27169</v>
      </c>
      <c r="H858" s="43">
        <v>43070</v>
      </c>
      <c r="I858" s="40">
        <v>46.263013698630139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73" t="s">
        <v>31</v>
      </c>
      <c r="B859" s="84" t="s">
        <v>32</v>
      </c>
      <c r="C859" s="85" t="s">
        <v>1057</v>
      </c>
      <c r="D859" s="86" t="s">
        <v>23</v>
      </c>
      <c r="E859" s="81" t="s">
        <v>27</v>
      </c>
      <c r="F859" s="82">
        <v>2669665351805</v>
      </c>
      <c r="G859" s="87">
        <v>29234</v>
      </c>
      <c r="H859" s="88">
        <v>43175</v>
      </c>
      <c r="I859" s="82">
        <v>40.605479452054794</v>
      </c>
      <c r="J859" s="82">
        <v>1</v>
      </c>
      <c r="K859" s="83"/>
      <c r="L859" s="83"/>
      <c r="M859" s="83"/>
      <c r="N859" s="83"/>
      <c r="O859" s="89"/>
      <c r="P859" s="89"/>
    </row>
    <row r="860" spans="1:16" ht="15" customHeight="1" x14ac:dyDescent="0.25">
      <c r="A860" s="44">
        <v>102</v>
      </c>
      <c r="B860" s="45" t="s">
        <v>17</v>
      </c>
      <c r="C860" s="51" t="s">
        <v>1058</v>
      </c>
      <c r="D860" s="52" t="s">
        <v>23</v>
      </c>
      <c r="E860" s="50" t="s">
        <v>27</v>
      </c>
      <c r="F860" s="40">
        <v>3018268030101</v>
      </c>
      <c r="G860" s="53">
        <v>36047</v>
      </c>
      <c r="H860" s="43">
        <v>43252</v>
      </c>
      <c r="I860" s="40">
        <v>21.93972602739726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>
        <v>105</v>
      </c>
      <c r="B861" s="45" t="s">
        <v>62</v>
      </c>
      <c r="C861" s="51" t="s">
        <v>1060</v>
      </c>
      <c r="D861" s="52" t="s">
        <v>23</v>
      </c>
      <c r="E861" s="50" t="s">
        <v>27</v>
      </c>
      <c r="F861" s="40">
        <v>1669534151105</v>
      </c>
      <c r="G861" s="53">
        <v>29073</v>
      </c>
      <c r="H861" s="43">
        <v>40710</v>
      </c>
      <c r="I861" s="40">
        <v>41.046575342465751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102</v>
      </c>
      <c r="B862" s="45" t="s">
        <v>17</v>
      </c>
      <c r="C862" s="51" t="s">
        <v>1063</v>
      </c>
      <c r="D862" s="52" t="s">
        <v>23</v>
      </c>
      <c r="E862" s="50" t="s">
        <v>27</v>
      </c>
      <c r="F862" s="40">
        <v>1780929320101</v>
      </c>
      <c r="G862" s="53">
        <v>24925</v>
      </c>
      <c r="H862" s="43">
        <v>43739</v>
      </c>
      <c r="I862" s="40">
        <v>52.410958904109592</v>
      </c>
      <c r="J862" s="40">
        <v>1</v>
      </c>
      <c r="K862" s="42"/>
      <c r="L862" s="42"/>
      <c r="M862" s="42"/>
      <c r="N862" s="42"/>
      <c r="O862" s="19">
        <v>1</v>
      </c>
      <c r="P862" s="23" t="s">
        <v>1064</v>
      </c>
    </row>
    <row r="863" spans="1:16" ht="15" customHeight="1" x14ac:dyDescent="0.25">
      <c r="A863" s="44">
        <v>103</v>
      </c>
      <c r="B863" s="45" t="s">
        <v>21</v>
      </c>
      <c r="C863" s="51" t="s">
        <v>1065</v>
      </c>
      <c r="D863" s="52" t="s">
        <v>23</v>
      </c>
      <c r="E863" s="50" t="s">
        <v>27</v>
      </c>
      <c r="F863" s="40">
        <v>1595672621910</v>
      </c>
      <c r="G863" s="53">
        <v>30119</v>
      </c>
      <c r="H863" s="43">
        <v>39814</v>
      </c>
      <c r="I863" s="40">
        <v>38.180821917808217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103</v>
      </c>
      <c r="B864" s="45" t="s">
        <v>21</v>
      </c>
      <c r="C864" s="51" t="s">
        <v>1071</v>
      </c>
      <c r="D864" s="52" t="s">
        <v>23</v>
      </c>
      <c r="E864" s="50" t="s">
        <v>20</v>
      </c>
      <c r="F864" s="40">
        <v>1663973260101</v>
      </c>
      <c r="G864" s="53">
        <v>30511</v>
      </c>
      <c r="H864" s="43">
        <v>42736</v>
      </c>
      <c r="I864" s="40">
        <v>37.106849315068494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105</v>
      </c>
      <c r="B865" s="45" t="s">
        <v>62</v>
      </c>
      <c r="C865" s="51" t="s">
        <v>1072</v>
      </c>
      <c r="D865" s="52" t="s">
        <v>23</v>
      </c>
      <c r="E865" s="50" t="s">
        <v>20</v>
      </c>
      <c r="F865" s="40">
        <v>2619431621002</v>
      </c>
      <c r="G865" s="53">
        <v>29802</v>
      </c>
      <c r="H865" s="43">
        <v>42736</v>
      </c>
      <c r="I865" s="40">
        <v>39.049315068493151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 t="s">
        <v>31</v>
      </c>
      <c r="B866" s="34" t="s">
        <v>32</v>
      </c>
      <c r="C866" s="51" t="s">
        <v>1076</v>
      </c>
      <c r="D866" s="52" t="s">
        <v>23</v>
      </c>
      <c r="E866" s="50" t="s">
        <v>20</v>
      </c>
      <c r="F866" s="40">
        <v>2562648560203</v>
      </c>
      <c r="G866" s="53">
        <v>34632</v>
      </c>
      <c r="H866" s="43">
        <v>42646</v>
      </c>
      <c r="I866" s="40">
        <v>25.816438356164383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>
        <v>103</v>
      </c>
      <c r="B867" s="45" t="s">
        <v>21</v>
      </c>
      <c r="C867" s="51" t="s">
        <v>1077</v>
      </c>
      <c r="D867" s="52" t="s">
        <v>23</v>
      </c>
      <c r="E867" s="50" t="s">
        <v>20</v>
      </c>
      <c r="F867" s="40">
        <v>2585480100101</v>
      </c>
      <c r="G867" s="53">
        <v>31907</v>
      </c>
      <c r="H867" s="43">
        <v>43955</v>
      </c>
      <c r="I867" s="40">
        <v>33.282191780821918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106</v>
      </c>
      <c r="B868" s="45" t="s">
        <v>38</v>
      </c>
      <c r="C868" s="51" t="s">
        <v>1078</v>
      </c>
      <c r="D868" s="52" t="s">
        <v>23</v>
      </c>
      <c r="E868" s="50" t="s">
        <v>20</v>
      </c>
      <c r="F868" s="40">
        <v>2267987470101</v>
      </c>
      <c r="G868" s="53">
        <v>29302</v>
      </c>
      <c r="H868" s="43">
        <v>40787</v>
      </c>
      <c r="I868" s="40">
        <v>40.419178082191777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 t="s">
        <v>31</v>
      </c>
      <c r="B869" s="34" t="s">
        <v>32</v>
      </c>
      <c r="C869" s="51" t="s">
        <v>1084</v>
      </c>
      <c r="D869" s="52" t="s">
        <v>23</v>
      </c>
      <c r="E869" s="50" t="s">
        <v>20</v>
      </c>
      <c r="F869" s="40">
        <v>1819745760102</v>
      </c>
      <c r="G869" s="53">
        <v>25675</v>
      </c>
      <c r="H869" s="43">
        <v>42646</v>
      </c>
      <c r="I869" s="40">
        <v>50.356164383561641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1085</v>
      </c>
      <c r="D870" s="52" t="s">
        <v>23</v>
      </c>
      <c r="E870" s="50" t="s">
        <v>20</v>
      </c>
      <c r="F870" s="40">
        <v>2429325090101</v>
      </c>
      <c r="G870" s="53">
        <v>18058</v>
      </c>
      <c r="H870" s="43">
        <v>40101</v>
      </c>
      <c r="I870" s="40">
        <v>71.224657534246575</v>
      </c>
      <c r="J870" s="40">
        <v>1</v>
      </c>
      <c r="K870" s="42"/>
      <c r="L870" s="42"/>
      <c r="M870" s="42">
        <v>1</v>
      </c>
      <c r="N870" s="42"/>
      <c r="O870" s="19">
        <v>1</v>
      </c>
      <c r="P870" s="21" t="s">
        <v>218</v>
      </c>
    </row>
    <row r="871" spans="1:16" ht="15" customHeight="1" x14ac:dyDescent="0.25">
      <c r="A871" s="44" t="s">
        <v>77</v>
      </c>
      <c r="B871" s="34" t="s">
        <v>78</v>
      </c>
      <c r="C871" s="51" t="s">
        <v>1086</v>
      </c>
      <c r="D871" s="52" t="s">
        <v>23</v>
      </c>
      <c r="E871" s="50" t="s">
        <v>20</v>
      </c>
      <c r="F871" s="40">
        <v>1986517080101</v>
      </c>
      <c r="G871" s="53">
        <v>24353</v>
      </c>
      <c r="H871" s="43">
        <v>43892</v>
      </c>
      <c r="I871" s="40">
        <v>53.978082191780821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>
        <v>108</v>
      </c>
      <c r="B872" s="45" t="s">
        <v>50</v>
      </c>
      <c r="C872" s="51" t="s">
        <v>1089</v>
      </c>
      <c r="D872" s="52" t="s">
        <v>23</v>
      </c>
      <c r="E872" s="50" t="s">
        <v>20</v>
      </c>
      <c r="F872" s="40">
        <v>2333609640101</v>
      </c>
      <c r="G872" s="53">
        <v>27988</v>
      </c>
      <c r="H872" s="43">
        <v>41395</v>
      </c>
      <c r="I872" s="40">
        <v>44.019178082191779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103</v>
      </c>
      <c r="B873" s="45" t="s">
        <v>21</v>
      </c>
      <c r="C873" s="51" t="s">
        <v>1091</v>
      </c>
      <c r="D873" s="52" t="s">
        <v>23</v>
      </c>
      <c r="E873" s="50" t="s">
        <v>27</v>
      </c>
      <c r="F873" s="40">
        <v>2530418640101</v>
      </c>
      <c r="G873" s="53">
        <v>28536</v>
      </c>
      <c r="H873" s="43">
        <v>39500</v>
      </c>
      <c r="I873" s="40">
        <v>42.517808219178079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 t="s">
        <v>24</v>
      </c>
      <c r="B874" s="34" t="s">
        <v>25</v>
      </c>
      <c r="C874" s="51" t="s">
        <v>1094</v>
      </c>
      <c r="D874" s="52" t="s">
        <v>23</v>
      </c>
      <c r="E874" s="50" t="s">
        <v>27</v>
      </c>
      <c r="F874" s="40">
        <v>1797442750101</v>
      </c>
      <c r="G874" s="53">
        <v>30988</v>
      </c>
      <c r="H874" s="43">
        <v>43374</v>
      </c>
      <c r="I874" s="40">
        <v>35.799999999999997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>
        <v>104</v>
      </c>
      <c r="B875" s="45" t="s">
        <v>55</v>
      </c>
      <c r="C875" s="51" t="s">
        <v>1095</v>
      </c>
      <c r="D875" s="52" t="s">
        <v>23</v>
      </c>
      <c r="E875" s="50" t="s">
        <v>20</v>
      </c>
      <c r="F875" s="40">
        <v>2052014230101</v>
      </c>
      <c r="G875" s="53">
        <v>33283</v>
      </c>
      <c r="H875" s="43">
        <v>42979</v>
      </c>
      <c r="I875" s="40">
        <v>29.512328767123286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105</v>
      </c>
      <c r="B876" s="45" t="s">
        <v>62</v>
      </c>
      <c r="C876" s="51" t="s">
        <v>1096</v>
      </c>
      <c r="D876" s="52" t="s">
        <v>23</v>
      </c>
      <c r="E876" s="50" t="s">
        <v>20</v>
      </c>
      <c r="F876" s="40">
        <v>2839223460901</v>
      </c>
      <c r="G876" s="53">
        <v>35007</v>
      </c>
      <c r="H876" s="43">
        <v>43969</v>
      </c>
      <c r="I876" s="40">
        <v>24.789041095890411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106</v>
      </c>
      <c r="B877" s="45" t="s">
        <v>38</v>
      </c>
      <c r="C877" s="51" t="s">
        <v>1097</v>
      </c>
      <c r="D877" s="52" t="s">
        <v>23</v>
      </c>
      <c r="E877" s="50" t="s">
        <v>20</v>
      </c>
      <c r="F877" s="40">
        <v>1899959120101</v>
      </c>
      <c r="G877" s="53">
        <v>26726</v>
      </c>
      <c r="H877" s="43">
        <v>43466</v>
      </c>
      <c r="I877" s="40">
        <v>47.476712328767121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102</v>
      </c>
      <c r="B878" s="45" t="s">
        <v>17</v>
      </c>
      <c r="C878" s="51" t="s">
        <v>1098</v>
      </c>
      <c r="D878" s="52" t="s">
        <v>23</v>
      </c>
      <c r="E878" s="50" t="s">
        <v>27</v>
      </c>
      <c r="F878" s="40">
        <v>2599737770108</v>
      </c>
      <c r="G878" s="53">
        <v>31625</v>
      </c>
      <c r="H878" s="43">
        <v>42948</v>
      </c>
      <c r="I878" s="40">
        <v>34.054794520547944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 t="s">
        <v>31</v>
      </c>
      <c r="B879" s="34" t="s">
        <v>32</v>
      </c>
      <c r="C879" s="51" t="s">
        <v>1101</v>
      </c>
      <c r="D879" s="52" t="s">
        <v>23</v>
      </c>
      <c r="E879" s="50" t="s">
        <v>20</v>
      </c>
      <c r="F879" s="40">
        <v>2603585090101</v>
      </c>
      <c r="G879" s="53">
        <v>30032</v>
      </c>
      <c r="H879" s="43">
        <v>43423</v>
      </c>
      <c r="I879" s="40">
        <v>38.419178082191777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1102</v>
      </c>
      <c r="D880" s="52" t="s">
        <v>23</v>
      </c>
      <c r="E880" s="50" t="s">
        <v>27</v>
      </c>
      <c r="F880" s="40">
        <v>2339668380101</v>
      </c>
      <c r="G880" s="53">
        <v>32294</v>
      </c>
      <c r="H880" s="43">
        <v>40026</v>
      </c>
      <c r="I880" s="40">
        <v>32.221917808219175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105</v>
      </c>
      <c r="B881" s="45" t="s">
        <v>62</v>
      </c>
      <c r="C881" s="51" t="s">
        <v>1103</v>
      </c>
      <c r="D881" s="52" t="s">
        <v>23</v>
      </c>
      <c r="E881" s="50" t="s">
        <v>20</v>
      </c>
      <c r="F881" s="40">
        <v>1682138500101</v>
      </c>
      <c r="G881" s="53">
        <v>22804</v>
      </c>
      <c r="H881" s="43">
        <v>41365</v>
      </c>
      <c r="I881" s="40">
        <v>58.221917808219175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106</v>
      </c>
      <c r="B882" s="45" t="s">
        <v>38</v>
      </c>
      <c r="C882" s="51" t="s">
        <v>1104</v>
      </c>
      <c r="D882" s="52" t="s">
        <v>23</v>
      </c>
      <c r="E882" s="50" t="s">
        <v>20</v>
      </c>
      <c r="F882" s="40">
        <v>2161580440101</v>
      </c>
      <c r="G882" s="53">
        <v>33777</v>
      </c>
      <c r="H882" s="43">
        <v>42753</v>
      </c>
      <c r="I882" s="40">
        <v>28.158904109589042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102</v>
      </c>
      <c r="B883" s="45" t="s">
        <v>17</v>
      </c>
      <c r="C883" s="51" t="s">
        <v>1108</v>
      </c>
      <c r="D883" s="52" t="s">
        <v>23</v>
      </c>
      <c r="E883" s="50" t="s">
        <v>27</v>
      </c>
      <c r="F883" s="40">
        <v>2199880640101</v>
      </c>
      <c r="G883" s="53">
        <v>30818</v>
      </c>
      <c r="H883" s="43">
        <v>43252</v>
      </c>
      <c r="I883" s="40">
        <v>36.265753424657532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1109</v>
      </c>
      <c r="D884" s="52" t="s">
        <v>23</v>
      </c>
      <c r="E884" s="50" t="s">
        <v>20</v>
      </c>
      <c r="F884" s="40">
        <v>2093310540101</v>
      </c>
      <c r="G884" s="53">
        <v>33520</v>
      </c>
      <c r="H884" s="43">
        <v>43710</v>
      </c>
      <c r="I884" s="40">
        <v>28.863013698630137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1113</v>
      </c>
      <c r="D885" s="52" t="s">
        <v>23</v>
      </c>
      <c r="E885" s="50" t="s">
        <v>27</v>
      </c>
      <c r="F885" s="40">
        <v>2121529980501</v>
      </c>
      <c r="G885" s="53">
        <v>33665</v>
      </c>
      <c r="H885" s="43">
        <v>43955</v>
      </c>
      <c r="I885" s="40">
        <v>28.465753424657535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1114</v>
      </c>
      <c r="D886" s="52" t="s">
        <v>23</v>
      </c>
      <c r="E886" s="50" t="s">
        <v>20</v>
      </c>
      <c r="F886" s="40">
        <v>1941072800101</v>
      </c>
      <c r="G886" s="53">
        <v>25564</v>
      </c>
      <c r="H886" s="43">
        <v>41000</v>
      </c>
      <c r="I886" s="40">
        <v>50.660273972602738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24</v>
      </c>
      <c r="B887" s="34" t="s">
        <v>25</v>
      </c>
      <c r="C887" s="51" t="s">
        <v>1117</v>
      </c>
      <c r="D887" s="52" t="s">
        <v>23</v>
      </c>
      <c r="E887" s="50" t="s">
        <v>20</v>
      </c>
      <c r="F887" s="40">
        <v>1933590810207</v>
      </c>
      <c r="G887" s="53">
        <v>33149</v>
      </c>
      <c r="H887" s="43">
        <v>43374</v>
      </c>
      <c r="I887" s="40">
        <v>29.87945205479452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>
        <v>103</v>
      </c>
      <c r="B888" s="45" t="s">
        <v>21</v>
      </c>
      <c r="C888" s="51" t="s">
        <v>1119</v>
      </c>
      <c r="D888" s="52" t="s">
        <v>23</v>
      </c>
      <c r="E888" s="50" t="s">
        <v>27</v>
      </c>
      <c r="F888" s="40">
        <v>2545599990101</v>
      </c>
      <c r="G888" s="53">
        <v>27230</v>
      </c>
      <c r="H888" s="43">
        <v>43955</v>
      </c>
      <c r="I888" s="40">
        <v>46.095890410958901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102</v>
      </c>
      <c r="B889" s="45" t="s">
        <v>17</v>
      </c>
      <c r="C889" s="51" t="s">
        <v>1122</v>
      </c>
      <c r="D889" s="52" t="s">
        <v>23</v>
      </c>
      <c r="E889" s="50" t="s">
        <v>20</v>
      </c>
      <c r="F889" s="40">
        <v>2698682320301</v>
      </c>
      <c r="G889" s="53">
        <v>34674</v>
      </c>
      <c r="H889" s="43">
        <v>42979</v>
      </c>
      <c r="I889" s="40">
        <v>25.701369863013699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 t="s">
        <v>31</v>
      </c>
      <c r="B890" s="34" t="s">
        <v>32</v>
      </c>
      <c r="C890" s="51" t="s">
        <v>1124</v>
      </c>
      <c r="D890" s="52" t="s">
        <v>23</v>
      </c>
      <c r="E890" s="50" t="s">
        <v>20</v>
      </c>
      <c r="F890" s="40">
        <v>2206994610101</v>
      </c>
      <c r="G890" s="53">
        <v>27958</v>
      </c>
      <c r="H890" s="43">
        <v>39371</v>
      </c>
      <c r="I890" s="40">
        <v>44.101369863013701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>
        <v>106</v>
      </c>
      <c r="B891" s="45" t="s">
        <v>38</v>
      </c>
      <c r="C891" s="51" t="s">
        <v>1134</v>
      </c>
      <c r="D891" s="52" t="s">
        <v>23</v>
      </c>
      <c r="E891" s="50" t="s">
        <v>20</v>
      </c>
      <c r="F891" s="40">
        <v>2304289320101</v>
      </c>
      <c r="G891" s="53">
        <v>23308</v>
      </c>
      <c r="H891" s="43">
        <v>43922</v>
      </c>
      <c r="I891" s="40">
        <v>56.841095890410962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107</v>
      </c>
      <c r="B892" s="45" t="s">
        <v>35</v>
      </c>
      <c r="C892" s="51" t="s">
        <v>1135</v>
      </c>
      <c r="D892" s="52" t="s">
        <v>23</v>
      </c>
      <c r="E892" s="50" t="s">
        <v>20</v>
      </c>
      <c r="F892" s="40">
        <v>2589872860101</v>
      </c>
      <c r="G892" s="53">
        <v>26903</v>
      </c>
      <c r="H892" s="43">
        <v>43409</v>
      </c>
      <c r="I892" s="40">
        <v>46.991780821917807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 t="s">
        <v>31</v>
      </c>
      <c r="B893" s="34" t="s">
        <v>32</v>
      </c>
      <c r="C893" s="51" t="s">
        <v>1136</v>
      </c>
      <c r="D893" s="52" t="s">
        <v>23</v>
      </c>
      <c r="E893" s="50" t="s">
        <v>20</v>
      </c>
      <c r="F893" s="40">
        <v>2621186290101</v>
      </c>
      <c r="G893" s="53">
        <v>27219</v>
      </c>
      <c r="H893" s="43">
        <v>43409</v>
      </c>
      <c r="I893" s="40">
        <v>46.126027397260273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105</v>
      </c>
      <c r="B894" s="45" t="s">
        <v>62</v>
      </c>
      <c r="C894" s="51" t="s">
        <v>1141</v>
      </c>
      <c r="D894" s="52" t="s">
        <v>23</v>
      </c>
      <c r="E894" s="50" t="s">
        <v>20</v>
      </c>
      <c r="F894" s="40">
        <v>1616492540101</v>
      </c>
      <c r="G894" s="53">
        <v>22519</v>
      </c>
      <c r="H894" s="43">
        <v>42005</v>
      </c>
      <c r="I894" s="40">
        <v>59.0027397260274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1148</v>
      </c>
      <c r="D895" s="52" t="s">
        <v>23</v>
      </c>
      <c r="E895" s="50" t="s">
        <v>20</v>
      </c>
      <c r="F895" s="40">
        <v>1785837151413</v>
      </c>
      <c r="G895" s="53">
        <v>30468</v>
      </c>
      <c r="H895" s="43">
        <v>43831</v>
      </c>
      <c r="I895" s="40">
        <v>37.224657534246575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106</v>
      </c>
      <c r="B896" s="45" t="s">
        <v>38</v>
      </c>
      <c r="C896" s="51" t="s">
        <v>1149</v>
      </c>
      <c r="D896" s="52" t="s">
        <v>23</v>
      </c>
      <c r="E896" s="50" t="s">
        <v>27</v>
      </c>
      <c r="F896" s="40">
        <v>2437544500801</v>
      </c>
      <c r="G896" s="53">
        <v>34434</v>
      </c>
      <c r="H896" s="43">
        <v>42843</v>
      </c>
      <c r="I896" s="40">
        <v>26.358904109589041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1152</v>
      </c>
      <c r="D897" s="52" t="s">
        <v>23</v>
      </c>
      <c r="E897" s="50" t="s">
        <v>27</v>
      </c>
      <c r="F897" s="40">
        <v>1661741140101</v>
      </c>
      <c r="G897" s="53">
        <v>29974</v>
      </c>
      <c r="H897" s="43">
        <v>43283</v>
      </c>
      <c r="I897" s="40">
        <v>38.578082191780823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106</v>
      </c>
      <c r="B898" s="45" t="s">
        <v>38</v>
      </c>
      <c r="C898" s="51" t="s">
        <v>1157</v>
      </c>
      <c r="D898" s="52" t="s">
        <v>23</v>
      </c>
      <c r="E898" s="50" t="s">
        <v>27</v>
      </c>
      <c r="F898" s="40">
        <v>2281937960101</v>
      </c>
      <c r="G898" s="53">
        <v>29709</v>
      </c>
      <c r="H898" s="43">
        <v>42753</v>
      </c>
      <c r="I898" s="40">
        <v>39.304109589041097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 t="s">
        <v>31</v>
      </c>
      <c r="B899" s="34" t="s">
        <v>32</v>
      </c>
      <c r="C899" s="51" t="s">
        <v>1158</v>
      </c>
      <c r="D899" s="52" t="s">
        <v>23</v>
      </c>
      <c r="E899" s="50" t="s">
        <v>20</v>
      </c>
      <c r="F899" s="40">
        <v>2672536050506</v>
      </c>
      <c r="G899" s="53">
        <v>24131</v>
      </c>
      <c r="H899" s="43">
        <v>42933</v>
      </c>
      <c r="I899" s="40">
        <v>54.586301369863016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106</v>
      </c>
      <c r="B900" s="45" t="s">
        <v>38</v>
      </c>
      <c r="C900" s="51" t="s">
        <v>1159</v>
      </c>
      <c r="D900" s="52" t="s">
        <v>23</v>
      </c>
      <c r="E900" s="50" t="s">
        <v>20</v>
      </c>
      <c r="F900" s="40">
        <v>2621237970101</v>
      </c>
      <c r="G900" s="53">
        <v>29216</v>
      </c>
      <c r="H900" s="43">
        <v>40787</v>
      </c>
      <c r="I900" s="40">
        <v>40.654794520547945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1160</v>
      </c>
      <c r="D901" s="52" t="s">
        <v>23</v>
      </c>
      <c r="E901" s="50" t="s">
        <v>20</v>
      </c>
      <c r="F901" s="40">
        <v>1580089600101</v>
      </c>
      <c r="G901" s="53">
        <v>25678</v>
      </c>
      <c r="H901" s="43">
        <v>40819</v>
      </c>
      <c r="I901" s="40">
        <v>50.347945205479455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1161</v>
      </c>
      <c r="D902" s="52" t="s">
        <v>23</v>
      </c>
      <c r="E902" s="50" t="s">
        <v>20</v>
      </c>
      <c r="F902" s="40">
        <v>2608268550101</v>
      </c>
      <c r="G902" s="53">
        <v>31729</v>
      </c>
      <c r="H902" s="43">
        <v>40909</v>
      </c>
      <c r="I902" s="40">
        <v>33.769863013698632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106</v>
      </c>
      <c r="B903" s="45" t="s">
        <v>38</v>
      </c>
      <c r="C903" s="51" t="s">
        <v>1162</v>
      </c>
      <c r="D903" s="52" t="s">
        <v>23</v>
      </c>
      <c r="E903" s="50" t="s">
        <v>20</v>
      </c>
      <c r="F903" s="40">
        <v>2404740071202</v>
      </c>
      <c r="G903" s="53">
        <v>22444</v>
      </c>
      <c r="H903" s="43">
        <v>41183</v>
      </c>
      <c r="I903" s="40">
        <v>59.208219178082189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1165</v>
      </c>
      <c r="D904" s="52" t="s">
        <v>23</v>
      </c>
      <c r="E904" s="50" t="s">
        <v>27</v>
      </c>
      <c r="F904" s="40">
        <v>2284239960101</v>
      </c>
      <c r="G904" s="53">
        <v>34206</v>
      </c>
      <c r="H904" s="43">
        <v>43101</v>
      </c>
      <c r="I904" s="40">
        <v>26.983561643835618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31</v>
      </c>
      <c r="B905" s="34" t="s">
        <v>32</v>
      </c>
      <c r="C905" s="51" t="s">
        <v>1166</v>
      </c>
      <c r="D905" s="52" t="s">
        <v>23</v>
      </c>
      <c r="E905" s="50" t="s">
        <v>27</v>
      </c>
      <c r="F905" s="40">
        <v>2230222760101</v>
      </c>
      <c r="G905" s="53">
        <v>34052</v>
      </c>
      <c r="H905" s="43">
        <v>43175</v>
      </c>
      <c r="I905" s="40">
        <v>27.405479452054795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105</v>
      </c>
      <c r="B906" s="45" t="s">
        <v>62</v>
      </c>
      <c r="C906" s="51" t="s">
        <v>1167</v>
      </c>
      <c r="D906" s="52" t="s">
        <v>23</v>
      </c>
      <c r="E906" s="50" t="s">
        <v>20</v>
      </c>
      <c r="F906" s="40">
        <v>1960310790101</v>
      </c>
      <c r="G906" s="53">
        <v>23648</v>
      </c>
      <c r="H906" s="43">
        <v>43955</v>
      </c>
      <c r="I906" s="40">
        <v>55.909589041095892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1168</v>
      </c>
      <c r="D907" s="52" t="s">
        <v>23</v>
      </c>
      <c r="E907" s="50" t="s">
        <v>20</v>
      </c>
      <c r="F907" s="40">
        <v>1695685710413</v>
      </c>
      <c r="G907" s="53">
        <v>29295</v>
      </c>
      <c r="H907" s="43">
        <v>39979</v>
      </c>
      <c r="I907" s="40">
        <v>40.438356164383563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1170</v>
      </c>
      <c r="D908" s="52" t="s">
        <v>23</v>
      </c>
      <c r="E908" s="50" t="s">
        <v>27</v>
      </c>
      <c r="F908" s="40">
        <v>2415609770101</v>
      </c>
      <c r="G908" s="53">
        <v>20306</v>
      </c>
      <c r="H908" s="43">
        <v>39736</v>
      </c>
      <c r="I908" s="40">
        <v>65.06575342465753</v>
      </c>
      <c r="J908" s="40">
        <v>1</v>
      </c>
      <c r="K908" s="42"/>
      <c r="L908" s="42"/>
      <c r="M908" s="42">
        <v>1</v>
      </c>
      <c r="N908" s="42"/>
      <c r="O908" s="19">
        <v>1</v>
      </c>
      <c r="P908" s="21" t="s">
        <v>1171</v>
      </c>
    </row>
    <row r="909" spans="1:16" ht="15" customHeight="1" x14ac:dyDescent="0.25">
      <c r="A909" s="44" t="s">
        <v>31</v>
      </c>
      <c r="B909" s="34" t="s">
        <v>32</v>
      </c>
      <c r="C909" s="51" t="s">
        <v>1172</v>
      </c>
      <c r="D909" s="52" t="s">
        <v>23</v>
      </c>
      <c r="E909" s="50" t="s">
        <v>20</v>
      </c>
      <c r="F909" s="40">
        <v>1750765882216</v>
      </c>
      <c r="G909" s="53">
        <v>26009</v>
      </c>
      <c r="H909" s="43">
        <v>43374</v>
      </c>
      <c r="I909" s="40">
        <v>49.441095890410956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1173</v>
      </c>
      <c r="D910" s="52" t="s">
        <v>23</v>
      </c>
      <c r="E910" s="50" t="s">
        <v>27</v>
      </c>
      <c r="F910" s="40">
        <v>2234763150101</v>
      </c>
      <c r="G910" s="53">
        <v>28246</v>
      </c>
      <c r="H910" s="43">
        <v>43773</v>
      </c>
      <c r="I910" s="40">
        <v>43.31232876712329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1176</v>
      </c>
      <c r="D911" s="52" t="s">
        <v>23</v>
      </c>
      <c r="E911" s="50" t="s">
        <v>20</v>
      </c>
      <c r="F911" s="40">
        <v>1944187230305</v>
      </c>
      <c r="G911" s="53">
        <v>30985</v>
      </c>
      <c r="H911" s="43">
        <v>43906</v>
      </c>
      <c r="I911" s="40">
        <v>35.80821917808219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106</v>
      </c>
      <c r="B912" s="45" t="s">
        <v>38</v>
      </c>
      <c r="C912" s="51" t="s">
        <v>1177</v>
      </c>
      <c r="D912" s="52" t="s">
        <v>23</v>
      </c>
      <c r="E912" s="50" t="s">
        <v>20</v>
      </c>
      <c r="F912" s="40">
        <v>2467302340101</v>
      </c>
      <c r="G912" s="53">
        <v>32076</v>
      </c>
      <c r="H912" s="43">
        <v>42005</v>
      </c>
      <c r="I912" s="40">
        <v>32.819178082191783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 t="s">
        <v>77</v>
      </c>
      <c r="B913" s="34" t="s">
        <v>78</v>
      </c>
      <c r="C913" s="51" t="s">
        <v>1178</v>
      </c>
      <c r="D913" s="52" t="s">
        <v>23</v>
      </c>
      <c r="E913" s="54" t="s">
        <v>20</v>
      </c>
      <c r="F913" s="40">
        <v>2631236770306</v>
      </c>
      <c r="G913" s="55">
        <v>31862</v>
      </c>
      <c r="H913" s="43">
        <v>44013</v>
      </c>
      <c r="I913" s="40">
        <v>33.405479452054792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1179</v>
      </c>
      <c r="D914" s="52" t="s">
        <v>23</v>
      </c>
      <c r="E914" s="50" t="s">
        <v>20</v>
      </c>
      <c r="F914" s="40">
        <v>1584822200101</v>
      </c>
      <c r="G914" s="53">
        <v>19983</v>
      </c>
      <c r="H914" s="43">
        <v>43466</v>
      </c>
      <c r="I914" s="40">
        <v>65.950684931506856</v>
      </c>
      <c r="J914" s="40">
        <v>1</v>
      </c>
      <c r="K914" s="42"/>
      <c r="L914" s="42"/>
      <c r="M914" s="42">
        <v>1</v>
      </c>
      <c r="N914" s="42"/>
      <c r="O914" s="19">
        <v>1</v>
      </c>
      <c r="P914" s="21" t="s">
        <v>218</v>
      </c>
    </row>
    <row r="915" spans="1:16" ht="15" customHeight="1" x14ac:dyDescent="0.25">
      <c r="A915" s="44" t="s">
        <v>31</v>
      </c>
      <c r="B915" s="34" t="s">
        <v>32</v>
      </c>
      <c r="C915" s="51" t="s">
        <v>1181</v>
      </c>
      <c r="D915" s="52" t="s">
        <v>23</v>
      </c>
      <c r="E915" s="50" t="s">
        <v>20</v>
      </c>
      <c r="F915" s="40">
        <v>1725679980101</v>
      </c>
      <c r="G915" s="53">
        <v>21184</v>
      </c>
      <c r="H915" s="43">
        <v>40422</v>
      </c>
      <c r="I915" s="40">
        <v>62.660273972602738</v>
      </c>
      <c r="J915" s="40">
        <v>1</v>
      </c>
      <c r="K915" s="42"/>
      <c r="L915" s="42"/>
      <c r="M915" s="42">
        <v>1</v>
      </c>
      <c r="N915" s="42"/>
      <c r="O915" s="15"/>
      <c r="P915" s="15"/>
    </row>
    <row r="916" spans="1:16" ht="15" customHeight="1" x14ac:dyDescent="0.25">
      <c r="A916" s="44">
        <v>108</v>
      </c>
      <c r="B916" s="45" t="s">
        <v>50</v>
      </c>
      <c r="C916" s="51" t="s">
        <v>1183</v>
      </c>
      <c r="D916" s="52" t="s">
        <v>23</v>
      </c>
      <c r="E916" s="50" t="s">
        <v>27</v>
      </c>
      <c r="F916" s="40">
        <v>2297880410101</v>
      </c>
      <c r="G916" s="53">
        <v>34178</v>
      </c>
      <c r="H916" s="43">
        <v>43525</v>
      </c>
      <c r="I916" s="40">
        <v>27.06027397260274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105</v>
      </c>
      <c r="B917" s="45" t="s">
        <v>62</v>
      </c>
      <c r="C917" s="51" t="s">
        <v>1184</v>
      </c>
      <c r="D917" s="52" t="s">
        <v>23</v>
      </c>
      <c r="E917" s="50" t="s">
        <v>27</v>
      </c>
      <c r="F917" s="40">
        <v>2186186891326</v>
      </c>
      <c r="G917" s="53">
        <v>28589</v>
      </c>
      <c r="H917" s="43">
        <v>43193</v>
      </c>
      <c r="I917" s="40">
        <v>42.372602739726027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107</v>
      </c>
      <c r="B918" s="45" t="s">
        <v>35</v>
      </c>
      <c r="C918" s="51" t="s">
        <v>1185</v>
      </c>
      <c r="D918" s="52" t="s">
        <v>23</v>
      </c>
      <c r="E918" s="50" t="s">
        <v>27</v>
      </c>
      <c r="F918" s="40">
        <v>2492210980901</v>
      </c>
      <c r="G918" s="53">
        <v>29213</v>
      </c>
      <c r="H918" s="43">
        <v>43066</v>
      </c>
      <c r="I918" s="40">
        <v>40.663013698630138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1187</v>
      </c>
      <c r="D919" s="52" t="s">
        <v>23</v>
      </c>
      <c r="E919" s="50" t="s">
        <v>27</v>
      </c>
      <c r="F919" s="40">
        <v>1745033850101</v>
      </c>
      <c r="G919" s="53">
        <v>27964</v>
      </c>
      <c r="H919" s="43">
        <v>43525</v>
      </c>
      <c r="I919" s="40">
        <v>44.084931506849315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1193</v>
      </c>
      <c r="D920" s="52" t="s">
        <v>23</v>
      </c>
      <c r="E920" s="50" t="s">
        <v>27</v>
      </c>
      <c r="F920" s="40">
        <v>1722512060202</v>
      </c>
      <c r="G920" s="53">
        <v>27342</v>
      </c>
      <c r="H920" s="43">
        <v>41316</v>
      </c>
      <c r="I920" s="40">
        <v>45.789041095890411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114</v>
      </c>
      <c r="B921" s="34" t="s">
        <v>115</v>
      </c>
      <c r="C921" s="51" t="s">
        <v>1194</v>
      </c>
      <c r="D921" s="52" t="s">
        <v>23</v>
      </c>
      <c r="E921" s="50" t="s">
        <v>27</v>
      </c>
      <c r="F921" s="40">
        <v>1964505510109</v>
      </c>
      <c r="G921" s="53">
        <v>27850</v>
      </c>
      <c r="H921" s="43">
        <v>41183</v>
      </c>
      <c r="I921" s="40">
        <v>44.397260273972606</v>
      </c>
      <c r="J921" s="40">
        <v>1</v>
      </c>
      <c r="K921" s="42"/>
      <c r="L921" s="42"/>
      <c r="M921" s="42"/>
      <c r="N921" s="42"/>
      <c r="O921" s="19">
        <v>1</v>
      </c>
      <c r="P921" s="59" t="s">
        <v>1195</v>
      </c>
    </row>
    <row r="922" spans="1:16" ht="15" customHeight="1" x14ac:dyDescent="0.25">
      <c r="A922" s="44" t="s">
        <v>31</v>
      </c>
      <c r="B922" s="34" t="s">
        <v>32</v>
      </c>
      <c r="C922" s="51" t="s">
        <v>1197</v>
      </c>
      <c r="D922" s="52" t="s">
        <v>23</v>
      </c>
      <c r="E922" s="50" t="s">
        <v>27</v>
      </c>
      <c r="F922" s="40">
        <v>3074101880403</v>
      </c>
      <c r="G922" s="53">
        <v>36421</v>
      </c>
      <c r="H922" s="43">
        <v>43101</v>
      </c>
      <c r="I922" s="40">
        <v>20.915068493150685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3">
      <c r="A923" s="36">
        <v>105</v>
      </c>
      <c r="B923" s="45" t="s">
        <v>62</v>
      </c>
      <c r="C923" s="57" t="s">
        <v>1200</v>
      </c>
      <c r="D923" s="33" t="s">
        <v>23</v>
      </c>
      <c r="E923" s="39" t="s">
        <v>27</v>
      </c>
      <c r="F923" s="40">
        <v>1887300950101</v>
      </c>
      <c r="G923" s="53">
        <v>32303</v>
      </c>
      <c r="H923" s="43">
        <v>42318</v>
      </c>
      <c r="I923" s="50">
        <v>32</v>
      </c>
      <c r="J923" s="40">
        <v>1</v>
      </c>
      <c r="K923" s="42"/>
      <c r="L923" s="42"/>
      <c r="M923" s="42"/>
      <c r="N923" s="42"/>
      <c r="O923" s="15"/>
      <c r="P923" s="46"/>
    </row>
    <row r="924" spans="1:16" ht="15" customHeight="1" x14ac:dyDescent="0.25">
      <c r="A924" s="44">
        <v>104</v>
      </c>
      <c r="B924" s="45" t="s">
        <v>55</v>
      </c>
      <c r="C924" s="51" t="s">
        <v>1201</v>
      </c>
      <c r="D924" s="52" t="s">
        <v>23</v>
      </c>
      <c r="E924" s="50" t="s">
        <v>27</v>
      </c>
      <c r="F924" s="40">
        <v>1887300950101</v>
      </c>
      <c r="G924" s="53">
        <v>32303</v>
      </c>
      <c r="H924" s="43">
        <v>42318</v>
      </c>
      <c r="I924" s="40">
        <v>32.197260273972603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>
        <v>106</v>
      </c>
      <c r="B925" s="45" t="s">
        <v>38</v>
      </c>
      <c r="C925" s="51" t="s">
        <v>1217</v>
      </c>
      <c r="D925" s="52" t="s">
        <v>23</v>
      </c>
      <c r="E925" s="50" t="s">
        <v>27</v>
      </c>
      <c r="F925" s="40">
        <v>1757959080101</v>
      </c>
      <c r="G925" s="53">
        <v>30004</v>
      </c>
      <c r="H925" s="43">
        <v>40833</v>
      </c>
      <c r="I925" s="40">
        <v>38.495890410958907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107</v>
      </c>
      <c r="B926" s="45" t="s">
        <v>35</v>
      </c>
      <c r="C926" s="51" t="s">
        <v>1218</v>
      </c>
      <c r="D926" s="52" t="s">
        <v>23</v>
      </c>
      <c r="E926" s="50" t="s">
        <v>27</v>
      </c>
      <c r="F926" s="40">
        <v>2349788640101</v>
      </c>
      <c r="G926" s="53">
        <v>32839</v>
      </c>
      <c r="H926" s="43">
        <v>43739</v>
      </c>
      <c r="I926" s="40">
        <v>30.728767123287671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106</v>
      </c>
      <c r="B927" s="45" t="s">
        <v>38</v>
      </c>
      <c r="C927" s="51" t="s">
        <v>1219</v>
      </c>
      <c r="D927" s="52" t="s">
        <v>23</v>
      </c>
      <c r="E927" s="50" t="s">
        <v>27</v>
      </c>
      <c r="F927" s="40">
        <v>2600516160116</v>
      </c>
      <c r="G927" s="53">
        <v>34655</v>
      </c>
      <c r="H927" s="43">
        <v>43101</v>
      </c>
      <c r="I927" s="40">
        <v>25.753424657534246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107</v>
      </c>
      <c r="B928" s="45" t="s">
        <v>35</v>
      </c>
      <c r="C928" s="51" t="s">
        <v>1221</v>
      </c>
      <c r="D928" s="52" t="s">
        <v>23</v>
      </c>
      <c r="E928" s="50" t="s">
        <v>27</v>
      </c>
      <c r="F928" s="40">
        <v>2507483390101</v>
      </c>
      <c r="G928" s="53">
        <v>22569</v>
      </c>
      <c r="H928" s="43">
        <v>39814</v>
      </c>
      <c r="I928" s="40">
        <v>58.865753424657534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 t="s">
        <v>31</v>
      </c>
      <c r="B929" s="34" t="s">
        <v>32</v>
      </c>
      <c r="C929" s="51" t="s">
        <v>1226</v>
      </c>
      <c r="D929" s="52" t="s">
        <v>23</v>
      </c>
      <c r="E929" s="50" t="s">
        <v>20</v>
      </c>
      <c r="F929" s="40">
        <v>3017121900101</v>
      </c>
      <c r="G929" s="53">
        <v>36430</v>
      </c>
      <c r="H929" s="43">
        <v>43437</v>
      </c>
      <c r="I929" s="40">
        <v>20.890410958904109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>
        <v>106</v>
      </c>
      <c r="B930" s="45" t="s">
        <v>38</v>
      </c>
      <c r="C930" s="51" t="s">
        <v>1227</v>
      </c>
      <c r="D930" s="52" t="s">
        <v>23</v>
      </c>
      <c r="E930" s="50" t="s">
        <v>20</v>
      </c>
      <c r="F930" s="40">
        <v>2341222502001</v>
      </c>
      <c r="G930" s="53">
        <v>32583</v>
      </c>
      <c r="H930" s="43">
        <v>41760</v>
      </c>
      <c r="I930" s="40">
        <v>31.43013698630137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24</v>
      </c>
      <c r="B931" s="34" t="s">
        <v>25</v>
      </c>
      <c r="C931" s="51" t="s">
        <v>1233</v>
      </c>
      <c r="D931" s="52" t="s">
        <v>23</v>
      </c>
      <c r="E931" s="50" t="s">
        <v>27</v>
      </c>
      <c r="F931" s="40">
        <v>2604471020101</v>
      </c>
      <c r="G931" s="53">
        <v>30288</v>
      </c>
      <c r="H931" s="43">
        <v>40087</v>
      </c>
      <c r="I931" s="40">
        <v>37.717808219178082</v>
      </c>
      <c r="J931" s="40">
        <v>1</v>
      </c>
      <c r="K931" s="42"/>
      <c r="L931" s="42"/>
      <c r="M931" s="42"/>
      <c r="N931" s="42"/>
      <c r="O931" s="15"/>
      <c r="P931" s="15"/>
    </row>
    <row r="932" spans="1:16" ht="15" customHeight="1" x14ac:dyDescent="0.25">
      <c r="A932" s="44">
        <v>106</v>
      </c>
      <c r="B932" s="45" t="s">
        <v>38</v>
      </c>
      <c r="C932" s="51" t="s">
        <v>1238</v>
      </c>
      <c r="D932" s="52" t="s">
        <v>23</v>
      </c>
      <c r="E932" s="50" t="s">
        <v>20</v>
      </c>
      <c r="F932" s="40">
        <v>2911696780101</v>
      </c>
      <c r="G932" s="53">
        <v>35051</v>
      </c>
      <c r="H932" s="43">
        <v>43466</v>
      </c>
      <c r="I932" s="40">
        <v>24.668493150684931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103</v>
      </c>
      <c r="B933" s="45" t="s">
        <v>21</v>
      </c>
      <c r="C933" s="51" t="s">
        <v>1241</v>
      </c>
      <c r="D933" s="52" t="s">
        <v>23</v>
      </c>
      <c r="E933" s="50" t="s">
        <v>20</v>
      </c>
      <c r="F933" s="40">
        <v>2631723680101</v>
      </c>
      <c r="G933" s="53">
        <v>30322</v>
      </c>
      <c r="H933" s="43">
        <v>39295</v>
      </c>
      <c r="I933" s="40">
        <v>37.624657534246573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1242</v>
      </c>
      <c r="D934" s="52" t="s">
        <v>23</v>
      </c>
      <c r="E934" s="50" t="s">
        <v>20</v>
      </c>
      <c r="F934" s="40">
        <v>1860292840101</v>
      </c>
      <c r="G934" s="53">
        <v>19745</v>
      </c>
      <c r="H934" s="43">
        <v>41365</v>
      </c>
      <c r="I934" s="40">
        <v>66.602739726027394</v>
      </c>
      <c r="J934" s="40">
        <v>1</v>
      </c>
      <c r="K934" s="42"/>
      <c r="L934" s="42"/>
      <c r="M934" s="42">
        <v>1</v>
      </c>
      <c r="N934" s="42"/>
      <c r="O934" s="15"/>
      <c r="P934" s="15"/>
    </row>
    <row r="935" spans="1:16" ht="15" customHeight="1" x14ac:dyDescent="0.25">
      <c r="A935" s="44">
        <v>104</v>
      </c>
      <c r="B935" s="45" t="s">
        <v>55</v>
      </c>
      <c r="C935" s="51" t="s">
        <v>1244</v>
      </c>
      <c r="D935" s="52" t="s">
        <v>23</v>
      </c>
      <c r="E935" s="50" t="s">
        <v>27</v>
      </c>
      <c r="F935" s="40">
        <v>1943644290301</v>
      </c>
      <c r="G935" s="53">
        <v>27344</v>
      </c>
      <c r="H935" s="43">
        <v>37803</v>
      </c>
      <c r="I935" s="40">
        <v>45.783561643835618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105</v>
      </c>
      <c r="B936" s="45" t="s">
        <v>62</v>
      </c>
      <c r="C936" s="51" t="s">
        <v>1245</v>
      </c>
      <c r="D936" s="52" t="s">
        <v>23</v>
      </c>
      <c r="E936" s="50" t="s">
        <v>27</v>
      </c>
      <c r="F936" s="40">
        <v>2305505171214</v>
      </c>
      <c r="G936" s="53">
        <v>30155</v>
      </c>
      <c r="H936" s="43">
        <v>43619</v>
      </c>
      <c r="I936" s="40">
        <v>38.082191780821915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103</v>
      </c>
      <c r="B937" s="45" t="s">
        <v>21</v>
      </c>
      <c r="C937" s="51" t="s">
        <v>1246</v>
      </c>
      <c r="D937" s="52" t="s">
        <v>23</v>
      </c>
      <c r="E937" s="50" t="s">
        <v>27</v>
      </c>
      <c r="F937" s="40">
        <v>1776571700502</v>
      </c>
      <c r="G937" s="53">
        <v>24848</v>
      </c>
      <c r="H937" s="43">
        <v>43556</v>
      </c>
      <c r="I937" s="40">
        <v>52.62191780821918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105</v>
      </c>
      <c r="B938" s="45" t="s">
        <v>62</v>
      </c>
      <c r="C938" s="51" t="s">
        <v>1247</v>
      </c>
      <c r="D938" s="52" t="s">
        <v>23</v>
      </c>
      <c r="E938" s="50" t="s">
        <v>27</v>
      </c>
      <c r="F938" s="40">
        <v>2380522490101</v>
      </c>
      <c r="G938" s="53">
        <v>24952</v>
      </c>
      <c r="H938" s="43">
        <v>42314</v>
      </c>
      <c r="I938" s="40">
        <v>52.336986301369862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 t="s">
        <v>31</v>
      </c>
      <c r="B939" s="34" t="s">
        <v>32</v>
      </c>
      <c r="C939" s="51" t="s">
        <v>1250</v>
      </c>
      <c r="D939" s="52" t="s">
        <v>23</v>
      </c>
      <c r="E939" s="50" t="s">
        <v>27</v>
      </c>
      <c r="F939" s="40">
        <v>1583320160101</v>
      </c>
      <c r="G939" s="53">
        <v>32766</v>
      </c>
      <c r="H939" s="43">
        <v>40391</v>
      </c>
      <c r="I939" s="40">
        <v>30.92876712328767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>
        <v>106</v>
      </c>
      <c r="B940" s="45" t="s">
        <v>38</v>
      </c>
      <c r="C940" s="51" t="s">
        <v>1255</v>
      </c>
      <c r="D940" s="52" t="s">
        <v>23</v>
      </c>
      <c r="E940" s="50" t="s">
        <v>27</v>
      </c>
      <c r="F940" s="40">
        <v>1580322250101</v>
      </c>
      <c r="G940" s="53">
        <v>30827</v>
      </c>
      <c r="H940" s="43">
        <v>43922</v>
      </c>
      <c r="I940" s="40">
        <v>36.241095890410961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105</v>
      </c>
      <c r="B941" s="45" t="s">
        <v>62</v>
      </c>
      <c r="C941" s="51" t="s">
        <v>1256</v>
      </c>
      <c r="D941" s="52" t="s">
        <v>23</v>
      </c>
      <c r="E941" s="50" t="s">
        <v>27</v>
      </c>
      <c r="F941" s="40">
        <v>2403400782101</v>
      </c>
      <c r="G941" s="53">
        <v>29419</v>
      </c>
      <c r="H941" s="43">
        <v>43556</v>
      </c>
      <c r="I941" s="40">
        <v>40.098630136986301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 t="s">
        <v>31</v>
      </c>
      <c r="B942" s="34" t="s">
        <v>32</v>
      </c>
      <c r="C942" s="51" t="s">
        <v>1262</v>
      </c>
      <c r="D942" s="52" t="s">
        <v>23</v>
      </c>
      <c r="E942" s="50" t="s">
        <v>20</v>
      </c>
      <c r="F942" s="40">
        <v>2926403230101</v>
      </c>
      <c r="G942" s="53">
        <v>35055</v>
      </c>
      <c r="H942" s="43">
        <v>43801</v>
      </c>
      <c r="I942" s="40">
        <v>24.657534246575342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106</v>
      </c>
      <c r="B943" s="45" t="s">
        <v>38</v>
      </c>
      <c r="C943" s="51" t="s">
        <v>1265</v>
      </c>
      <c r="D943" s="52" t="s">
        <v>23</v>
      </c>
      <c r="E943" s="50" t="s">
        <v>20</v>
      </c>
      <c r="F943" s="40">
        <v>2599948041905</v>
      </c>
      <c r="G943" s="53">
        <v>29474</v>
      </c>
      <c r="H943" s="43">
        <v>41192</v>
      </c>
      <c r="I943" s="40">
        <v>39.947945205479449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3">
      <c r="A944" s="56">
        <v>103</v>
      </c>
      <c r="B944" s="45" t="s">
        <v>21</v>
      </c>
      <c r="C944" s="57" t="s">
        <v>1268</v>
      </c>
      <c r="D944" s="52" t="s">
        <v>23</v>
      </c>
      <c r="E944" s="39" t="s">
        <v>20</v>
      </c>
      <c r="F944" s="72">
        <v>3077222440604</v>
      </c>
      <c r="G944" s="58">
        <v>35713</v>
      </c>
      <c r="H944" s="43">
        <v>43556</v>
      </c>
      <c r="I944" s="50"/>
      <c r="J944" s="40">
        <v>1</v>
      </c>
      <c r="K944" s="42"/>
      <c r="L944" s="42"/>
      <c r="M944" s="42"/>
      <c r="N944" s="42"/>
      <c r="O944" s="15"/>
      <c r="P944" s="46"/>
    </row>
    <row r="945" spans="1:16" ht="15" customHeight="1" x14ac:dyDescent="0.25">
      <c r="A945" s="44">
        <v>107</v>
      </c>
      <c r="B945" s="45" t="s">
        <v>35</v>
      </c>
      <c r="C945" s="51" t="s">
        <v>1269</v>
      </c>
      <c r="D945" s="52" t="s">
        <v>23</v>
      </c>
      <c r="E945" s="50" t="s">
        <v>27</v>
      </c>
      <c r="F945" s="40">
        <v>2310882210101</v>
      </c>
      <c r="G945" s="53">
        <v>34191</v>
      </c>
      <c r="H945" s="43">
        <v>42781</v>
      </c>
      <c r="I945" s="40">
        <v>27.024657534246575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>
        <v>108</v>
      </c>
      <c r="B946" s="45" t="s">
        <v>50</v>
      </c>
      <c r="C946" s="51" t="s">
        <v>1270</v>
      </c>
      <c r="D946" s="52" t="s">
        <v>23</v>
      </c>
      <c r="E946" s="50" t="s">
        <v>27</v>
      </c>
      <c r="F946" s="40">
        <v>2445310130101</v>
      </c>
      <c r="G946" s="53">
        <v>32295</v>
      </c>
      <c r="H946" s="43">
        <v>43937</v>
      </c>
      <c r="I946" s="40">
        <v>32.219178082191782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107</v>
      </c>
      <c r="B947" s="45" t="s">
        <v>35</v>
      </c>
      <c r="C947" s="51" t="s">
        <v>1272</v>
      </c>
      <c r="D947" s="52" t="s">
        <v>23</v>
      </c>
      <c r="E947" s="50" t="s">
        <v>27</v>
      </c>
      <c r="F947" s="40">
        <v>2150722940101</v>
      </c>
      <c r="G947" s="53">
        <v>33787</v>
      </c>
      <c r="H947" s="43">
        <v>41275</v>
      </c>
      <c r="I947" s="40">
        <v>28.13150684931507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 t="s">
        <v>31</v>
      </c>
      <c r="B948" s="34" t="s">
        <v>32</v>
      </c>
      <c r="C948" s="51" t="s">
        <v>1281</v>
      </c>
      <c r="D948" s="52" t="s">
        <v>23</v>
      </c>
      <c r="E948" s="50" t="s">
        <v>27</v>
      </c>
      <c r="F948" s="40">
        <v>2409105400101</v>
      </c>
      <c r="G948" s="53">
        <v>29325</v>
      </c>
      <c r="H948" s="43">
        <v>43101</v>
      </c>
      <c r="I948" s="40">
        <v>40.356164383561641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>
        <v>107</v>
      </c>
      <c r="B949" s="45" t="s">
        <v>35</v>
      </c>
      <c r="C949" s="51" t="s">
        <v>1282</v>
      </c>
      <c r="D949" s="52" t="s">
        <v>23</v>
      </c>
      <c r="E949" s="50" t="s">
        <v>20</v>
      </c>
      <c r="F949" s="40">
        <v>2603675750101</v>
      </c>
      <c r="G949" s="53">
        <v>23557</v>
      </c>
      <c r="H949" s="43">
        <v>39295</v>
      </c>
      <c r="I949" s="40">
        <v>56.158904109589038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1284</v>
      </c>
      <c r="D950" s="52" t="s">
        <v>23</v>
      </c>
      <c r="E950" s="50" t="s">
        <v>27</v>
      </c>
      <c r="F950" s="40">
        <v>2423210700101</v>
      </c>
      <c r="G950" s="53">
        <v>30227</v>
      </c>
      <c r="H950" s="43">
        <v>43710</v>
      </c>
      <c r="I950" s="40">
        <v>37.884931506849313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 t="s">
        <v>24</v>
      </c>
      <c r="B951" s="34" t="s">
        <v>25</v>
      </c>
      <c r="C951" s="51" t="s">
        <v>1285</v>
      </c>
      <c r="D951" s="52" t="s">
        <v>23</v>
      </c>
      <c r="E951" s="50" t="s">
        <v>27</v>
      </c>
      <c r="F951" s="40">
        <v>1782877331309</v>
      </c>
      <c r="G951" s="53">
        <v>25275</v>
      </c>
      <c r="H951" s="43">
        <v>43864</v>
      </c>
      <c r="I951" s="40">
        <v>51.452054794520549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60" t="s">
        <v>70</v>
      </c>
      <c r="D952" s="52" t="s">
        <v>71</v>
      </c>
      <c r="E952" s="39" t="s">
        <v>27</v>
      </c>
      <c r="F952" s="50"/>
      <c r="G952" s="50"/>
      <c r="H952" s="50"/>
      <c r="I952" s="50"/>
      <c r="J952" s="40">
        <v>1</v>
      </c>
      <c r="K952" s="50"/>
      <c r="L952" s="50"/>
      <c r="M952" s="15"/>
      <c r="N952" s="15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88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171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367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492</v>
      </c>
      <c r="D956" s="52" t="s">
        <v>71</v>
      </c>
      <c r="E956" s="39" t="s">
        <v>20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501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694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769</v>
      </c>
      <c r="D959" s="52" t="s">
        <v>71</v>
      </c>
      <c r="E959" s="39" t="s">
        <v>27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804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954</v>
      </c>
      <c r="D961" s="52" t="s">
        <v>71</v>
      </c>
      <c r="E961" s="39" t="s">
        <v>20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1010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3">
      <c r="A963" s="36">
        <v>105</v>
      </c>
      <c r="B963" s="45" t="s">
        <v>62</v>
      </c>
      <c r="C963" s="57" t="s">
        <v>1036</v>
      </c>
      <c r="D963" s="33" t="s">
        <v>71</v>
      </c>
      <c r="E963" s="39" t="s">
        <v>27</v>
      </c>
      <c r="F963" s="46"/>
      <c r="G963" s="50"/>
      <c r="H963" s="50"/>
      <c r="I963" s="50"/>
      <c r="J963" s="40">
        <v>1</v>
      </c>
      <c r="K963" s="42"/>
      <c r="L963" s="42"/>
      <c r="M963" s="42"/>
      <c r="N963" s="42"/>
      <c r="O963" s="15"/>
      <c r="P963" s="46"/>
    </row>
    <row r="964" spans="1:16" ht="15" customHeight="1" x14ac:dyDescent="0.25">
      <c r="A964" s="44">
        <v>105</v>
      </c>
      <c r="B964" s="45" t="s">
        <v>62</v>
      </c>
      <c r="C964" s="60" t="s">
        <v>1273</v>
      </c>
      <c r="D964" s="52" t="s">
        <v>71</v>
      </c>
      <c r="E964" s="39" t="s">
        <v>27</v>
      </c>
      <c r="F964" s="50"/>
      <c r="G964" s="50"/>
      <c r="H964" s="50"/>
      <c r="I964" s="50"/>
      <c r="J964" s="40">
        <v>1</v>
      </c>
      <c r="K964" s="50"/>
      <c r="L964" s="50"/>
      <c r="M964" s="15"/>
      <c r="N964" s="15"/>
      <c r="O964" s="15"/>
      <c r="P964" s="15"/>
    </row>
    <row r="965" spans="1:16" ht="15" customHeight="1" x14ac:dyDescent="0.3">
      <c r="A965" s="56">
        <v>102</v>
      </c>
      <c r="B965" s="61" t="s">
        <v>17</v>
      </c>
      <c r="C965" s="57" t="s">
        <v>532</v>
      </c>
      <c r="D965" s="33" t="s">
        <v>533</v>
      </c>
      <c r="E965" s="39" t="s">
        <v>27</v>
      </c>
      <c r="F965" s="46"/>
      <c r="G965" s="50"/>
      <c r="H965" s="50"/>
      <c r="I965" s="50"/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3">
      <c r="A966" s="56"/>
      <c r="B966" s="61"/>
      <c r="C966" s="75" t="s">
        <v>1292</v>
      </c>
      <c r="D966" s="33"/>
      <c r="E966" s="39"/>
      <c r="F966" s="46"/>
      <c r="G966" s="50"/>
      <c r="H966" s="50"/>
      <c r="I966" s="50"/>
      <c r="J966" s="40"/>
      <c r="K966" s="42"/>
      <c r="L966" s="42"/>
      <c r="M966" s="42"/>
      <c r="N966" s="42"/>
      <c r="O966" s="15"/>
      <c r="P966" s="15"/>
    </row>
    <row r="967" spans="1:16" ht="16.5" x14ac:dyDescent="0.3">
      <c r="A967" s="56">
        <v>102</v>
      </c>
      <c r="B967" s="61" t="s">
        <v>17</v>
      </c>
      <c r="C967" s="57" t="s">
        <v>695</v>
      </c>
      <c r="D967" s="33" t="s">
        <v>533</v>
      </c>
      <c r="E967" s="39" t="s">
        <v>20</v>
      </c>
      <c r="F967" s="46"/>
      <c r="G967" s="50"/>
      <c r="H967" s="50"/>
      <c r="I967" s="50"/>
      <c r="J967" s="40">
        <v>1</v>
      </c>
      <c r="K967" s="42"/>
      <c r="L967" s="42"/>
      <c r="M967" s="42"/>
      <c r="N967" s="42"/>
      <c r="O967" s="15"/>
      <c r="P967" s="15"/>
    </row>
    <row r="968" spans="1:16" ht="16.5" x14ac:dyDescent="0.3">
      <c r="A968" s="44" t="s">
        <v>160</v>
      </c>
      <c r="B968" s="34" t="s">
        <v>161</v>
      </c>
      <c r="C968" s="57" t="s">
        <v>1293</v>
      </c>
      <c r="D968" s="33" t="s">
        <v>23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x14ac:dyDescent="0.25">
      <c r="A969" s="62"/>
      <c r="B969" s="62"/>
      <c r="C969" s="28"/>
      <c r="D969" s="63"/>
      <c r="E969" s="62"/>
      <c r="F969" s="62"/>
      <c r="G969" s="62"/>
      <c r="H969" s="62"/>
      <c r="I969" s="62"/>
      <c r="J969" s="65">
        <f t="shared" ref="J969:O969" si="7">SUM(J2:J968)</f>
        <v>961</v>
      </c>
      <c r="K969" s="65">
        <f t="shared" si="7"/>
        <v>14</v>
      </c>
      <c r="L969" s="65">
        <f t="shared" si="7"/>
        <v>13</v>
      </c>
      <c r="M969" s="65">
        <f t="shared" si="7"/>
        <v>91</v>
      </c>
      <c r="N969" s="65">
        <f t="shared" si="7"/>
        <v>0</v>
      </c>
      <c r="O969" s="65">
        <f t="shared" si="7"/>
        <v>71</v>
      </c>
      <c r="P969" s="64"/>
    </row>
    <row r="970" spans="1:16" x14ac:dyDescent="0.25">
      <c r="A970" s="66"/>
      <c r="B970" s="66"/>
      <c r="C970" s="67"/>
      <c r="D970" s="68"/>
      <c r="E970" s="66"/>
      <c r="F970" s="66"/>
      <c r="G970" s="66"/>
      <c r="H970" s="66"/>
      <c r="I970" s="66"/>
      <c r="J970" s="69"/>
      <c r="K970" s="69"/>
      <c r="L970" s="69"/>
      <c r="M970" s="69"/>
      <c r="N970" s="69"/>
      <c r="O970" s="69"/>
      <c r="P970" s="70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3" spans="1:16" ht="15" customHeight="1" x14ac:dyDescent="0.25">
      <c r="A973" s="30" t="s">
        <v>0</v>
      </c>
      <c r="B973" s="30" t="s">
        <v>1</v>
      </c>
      <c r="C973" s="31" t="s">
        <v>2</v>
      </c>
      <c r="D973" s="30" t="s">
        <v>3</v>
      </c>
      <c r="E973" s="32" t="s">
        <v>4</v>
      </c>
      <c r="F973" s="32" t="s">
        <v>5</v>
      </c>
      <c r="G973" s="32" t="s">
        <v>6</v>
      </c>
      <c r="H973" s="1" t="s">
        <v>15</v>
      </c>
      <c r="I973" s="32" t="s">
        <v>7</v>
      </c>
      <c r="J973" s="32" t="s">
        <v>8</v>
      </c>
      <c r="K973" s="32" t="s">
        <v>9</v>
      </c>
      <c r="L973" s="32" t="s">
        <v>10</v>
      </c>
      <c r="M973" s="32" t="s">
        <v>11</v>
      </c>
      <c r="N973" s="32" t="s">
        <v>12</v>
      </c>
      <c r="O973" s="32" t="s">
        <v>13</v>
      </c>
      <c r="P973" s="32" t="s">
        <v>14</v>
      </c>
    </row>
    <row r="974" spans="1:16" ht="15" customHeight="1" x14ac:dyDescent="0.25">
      <c r="A974" s="107" t="s">
        <v>24</v>
      </c>
      <c r="B974" s="108" t="s">
        <v>25</v>
      </c>
      <c r="C974" s="109" t="s">
        <v>571</v>
      </c>
      <c r="D974" s="110">
        <v>18</v>
      </c>
      <c r="E974" s="111" t="s">
        <v>20</v>
      </c>
      <c r="F974" s="158"/>
      <c r="G974" s="158"/>
      <c r="H974" s="111"/>
      <c r="I974" s="111"/>
      <c r="J974" s="113">
        <v>1</v>
      </c>
      <c r="K974" s="111"/>
      <c r="L974" s="111"/>
      <c r="M974" s="114"/>
      <c r="N974" s="114"/>
      <c r="O974" s="121"/>
      <c r="P974" s="121"/>
    </row>
    <row r="975" spans="1:16" ht="15" customHeight="1" x14ac:dyDescent="0.25">
      <c r="A975" s="13" t="s">
        <v>24</v>
      </c>
      <c r="B975" s="11" t="s">
        <v>25</v>
      </c>
      <c r="C975" s="26" t="s">
        <v>657</v>
      </c>
      <c r="D975" s="8">
        <v>18</v>
      </c>
      <c r="E975" s="156" t="s">
        <v>20</v>
      </c>
      <c r="F975" s="160" t="s">
        <v>1299</v>
      </c>
      <c r="G975" s="161">
        <v>25027</v>
      </c>
      <c r="H975" s="157">
        <v>44197</v>
      </c>
      <c r="I975" s="4">
        <v>52</v>
      </c>
      <c r="J975" s="5">
        <v>1</v>
      </c>
      <c r="K975" s="4"/>
      <c r="L975" s="4"/>
      <c r="M975" s="9"/>
      <c r="N975" s="9"/>
      <c r="O975" s="6"/>
      <c r="P975" s="10"/>
    </row>
    <row r="976" spans="1:16" ht="15" customHeight="1" x14ac:dyDescent="0.25">
      <c r="A976" s="13" t="s">
        <v>24</v>
      </c>
      <c r="B976" s="11" t="s">
        <v>25</v>
      </c>
      <c r="C976" s="27" t="s">
        <v>812</v>
      </c>
      <c r="D976" s="8">
        <v>18</v>
      </c>
      <c r="E976" s="156" t="s">
        <v>27</v>
      </c>
      <c r="F976" s="160" t="s">
        <v>1300</v>
      </c>
      <c r="G976" s="162">
        <v>30480</v>
      </c>
      <c r="H976" s="157">
        <v>44197</v>
      </c>
      <c r="I976" s="4">
        <v>37</v>
      </c>
      <c r="J976" s="5">
        <v>1</v>
      </c>
      <c r="K976" s="4"/>
      <c r="L976" s="4"/>
      <c r="M976" s="9"/>
      <c r="N976" s="9"/>
      <c r="O976" s="7"/>
      <c r="P976" s="7"/>
    </row>
    <row r="977" spans="1:16" ht="15" customHeight="1" x14ac:dyDescent="0.25">
      <c r="A977" s="13" t="s">
        <v>24</v>
      </c>
      <c r="B977" s="11" t="s">
        <v>25</v>
      </c>
      <c r="C977" s="153" t="s">
        <v>1210</v>
      </c>
      <c r="D977" s="8">
        <v>18</v>
      </c>
      <c r="E977" s="156" t="s">
        <v>27</v>
      </c>
      <c r="F977" s="160" t="s">
        <v>1301</v>
      </c>
      <c r="G977" s="163">
        <v>33156</v>
      </c>
      <c r="H977" s="157">
        <v>44197</v>
      </c>
      <c r="I977" s="4">
        <v>30</v>
      </c>
      <c r="J977" s="5">
        <v>1</v>
      </c>
      <c r="K977" s="4">
        <v>1</v>
      </c>
      <c r="L977" s="4">
        <v>1</v>
      </c>
      <c r="M977" s="9"/>
      <c r="N977" s="9"/>
      <c r="O977" s="6"/>
      <c r="P977" s="6"/>
    </row>
    <row r="978" spans="1:16" ht="15" customHeight="1" x14ac:dyDescent="0.25">
      <c r="A978" s="13" t="s">
        <v>31</v>
      </c>
      <c r="B978" s="151" t="s">
        <v>32</v>
      </c>
      <c r="C978" s="155" t="s">
        <v>598</v>
      </c>
      <c r="D978" s="152">
        <v>18</v>
      </c>
      <c r="E978" s="156" t="s">
        <v>20</v>
      </c>
      <c r="F978" s="160" t="s">
        <v>1302</v>
      </c>
      <c r="G978" s="162">
        <v>25604</v>
      </c>
      <c r="H978" s="157">
        <v>44197</v>
      </c>
      <c r="I978" s="4">
        <v>51</v>
      </c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31</v>
      </c>
      <c r="B979" s="151" t="s">
        <v>32</v>
      </c>
      <c r="C979" s="122" t="s">
        <v>1179</v>
      </c>
      <c r="D979" s="152">
        <v>18</v>
      </c>
      <c r="E979" s="156" t="s">
        <v>20</v>
      </c>
      <c r="F979" s="160" t="s">
        <v>1303</v>
      </c>
      <c r="G979" s="163">
        <v>19983</v>
      </c>
      <c r="H979" s="157">
        <v>44197</v>
      </c>
      <c r="I979" s="4">
        <v>66</v>
      </c>
      <c r="J979" s="5">
        <v>1</v>
      </c>
      <c r="K979" s="4"/>
      <c r="L979" s="4"/>
      <c r="M979" s="9"/>
      <c r="N979" s="9"/>
      <c r="O979" s="6"/>
      <c r="P979" s="6"/>
    </row>
    <row r="980" spans="1:16" ht="15" customHeight="1" x14ac:dyDescent="0.25">
      <c r="A980" s="13" t="s">
        <v>31</v>
      </c>
      <c r="B980" s="151" t="s">
        <v>32</v>
      </c>
      <c r="C980" s="122" t="s">
        <v>1298</v>
      </c>
      <c r="D980" s="152">
        <v>18</v>
      </c>
      <c r="E980" s="156" t="s">
        <v>20</v>
      </c>
      <c r="F980" s="160" t="s">
        <v>1304</v>
      </c>
      <c r="G980" s="163">
        <v>23671</v>
      </c>
      <c r="H980" s="157">
        <v>44197</v>
      </c>
      <c r="I980" s="4">
        <v>56</v>
      </c>
      <c r="J980" s="5">
        <v>1</v>
      </c>
      <c r="K980" s="4"/>
      <c r="L980" s="4"/>
      <c r="M980" s="9"/>
      <c r="N980" s="9"/>
      <c r="O980" s="6"/>
      <c r="P980" s="6"/>
    </row>
    <row r="981" spans="1:16" ht="15" customHeight="1" x14ac:dyDescent="0.25">
      <c r="A981" s="13" t="s">
        <v>31</v>
      </c>
      <c r="B981" s="151" t="s">
        <v>32</v>
      </c>
      <c r="C981" s="122" t="s">
        <v>1305</v>
      </c>
      <c r="D981" s="152">
        <v>18</v>
      </c>
      <c r="E981" s="156" t="s">
        <v>27</v>
      </c>
      <c r="F981" s="160" t="s">
        <v>1306</v>
      </c>
      <c r="G981" s="162">
        <v>23625</v>
      </c>
      <c r="H981" s="157">
        <v>44197</v>
      </c>
      <c r="I981" s="4">
        <v>56</v>
      </c>
      <c r="J981" s="5">
        <v>1</v>
      </c>
      <c r="K981" s="4"/>
      <c r="L981" s="4"/>
      <c r="M981" s="9"/>
      <c r="N981" s="9"/>
      <c r="O981" s="6"/>
      <c r="P981" s="6"/>
    </row>
    <row r="982" spans="1:16" ht="15" customHeight="1" x14ac:dyDescent="0.25">
      <c r="A982" s="107" t="s">
        <v>24</v>
      </c>
      <c r="B982" s="108" t="s">
        <v>25</v>
      </c>
      <c r="C982" s="154" t="s">
        <v>1128</v>
      </c>
      <c r="D982" s="110">
        <v>18</v>
      </c>
      <c r="E982" s="111" t="s">
        <v>20</v>
      </c>
      <c r="F982" s="159"/>
      <c r="G982" s="159"/>
      <c r="H982" s="111"/>
      <c r="I982" s="111"/>
      <c r="J982" s="113">
        <v>1</v>
      </c>
      <c r="K982" s="111"/>
      <c r="L982" s="111"/>
      <c r="M982" s="114"/>
      <c r="N982" s="114"/>
      <c r="O982" s="121"/>
      <c r="P982" s="121"/>
    </row>
    <row r="983" spans="1:16" ht="15" customHeight="1" x14ac:dyDescent="0.25">
      <c r="A983" s="107" t="s">
        <v>114</v>
      </c>
      <c r="B983" s="108" t="s">
        <v>115</v>
      </c>
      <c r="C983" s="109" t="s">
        <v>151</v>
      </c>
      <c r="D983" s="110">
        <v>18</v>
      </c>
      <c r="E983" s="111" t="s">
        <v>27</v>
      </c>
      <c r="F983" s="111"/>
      <c r="G983" s="111"/>
      <c r="H983" s="112"/>
      <c r="I983" s="111"/>
      <c r="J983" s="113">
        <v>1</v>
      </c>
      <c r="K983" s="111"/>
      <c r="L983" s="111"/>
      <c r="M983" s="114"/>
      <c r="N983" s="114"/>
      <c r="O983" s="115">
        <v>1</v>
      </c>
      <c r="P983" s="116" t="s">
        <v>30</v>
      </c>
    </row>
    <row r="984" spans="1:16" ht="15" customHeight="1" x14ac:dyDescent="0.25">
      <c r="A984" s="107" t="s">
        <v>114</v>
      </c>
      <c r="B984" s="108" t="s">
        <v>115</v>
      </c>
      <c r="C984" s="117" t="s">
        <v>366</v>
      </c>
      <c r="D984" s="110">
        <v>18</v>
      </c>
      <c r="E984" s="111" t="s">
        <v>27</v>
      </c>
      <c r="F984" s="111"/>
      <c r="G984" s="111"/>
      <c r="H984" s="112"/>
      <c r="I984" s="111"/>
      <c r="J984" s="113">
        <v>1</v>
      </c>
      <c r="K984" s="111"/>
      <c r="L984" s="111"/>
      <c r="M984" s="114"/>
      <c r="N984" s="114"/>
      <c r="O984" s="118"/>
      <c r="P984" s="118"/>
    </row>
    <row r="985" spans="1:16" ht="15" customHeight="1" x14ac:dyDescent="0.25">
      <c r="A985" s="107" t="s">
        <v>114</v>
      </c>
      <c r="B985" s="108" t="s">
        <v>115</v>
      </c>
      <c r="C985" s="109" t="s">
        <v>435</v>
      </c>
      <c r="D985" s="110">
        <v>18</v>
      </c>
      <c r="E985" s="111" t="s">
        <v>27</v>
      </c>
      <c r="F985" s="111"/>
      <c r="G985" s="111"/>
      <c r="H985" s="112"/>
      <c r="I985" s="111"/>
      <c r="J985" s="113">
        <v>1</v>
      </c>
      <c r="K985" s="111"/>
      <c r="L985" s="111"/>
      <c r="M985" s="114"/>
      <c r="N985" s="114"/>
      <c r="O985" s="118"/>
      <c r="P985" s="118"/>
    </row>
    <row r="986" spans="1:16" ht="15" customHeight="1" x14ac:dyDescent="0.25">
      <c r="A986" s="107" t="s">
        <v>114</v>
      </c>
      <c r="B986" s="108" t="s">
        <v>115</v>
      </c>
      <c r="C986" s="109" t="s">
        <v>943</v>
      </c>
      <c r="D986" s="110">
        <v>18</v>
      </c>
      <c r="E986" s="111" t="s">
        <v>20</v>
      </c>
      <c r="F986" s="111"/>
      <c r="G986" s="111"/>
      <c r="H986" s="112"/>
      <c r="I986" s="111"/>
      <c r="J986" s="113">
        <v>1</v>
      </c>
      <c r="K986" s="111"/>
      <c r="L986" s="111"/>
      <c r="M986" s="114"/>
      <c r="N986" s="114"/>
      <c r="O986" s="119">
        <v>1</v>
      </c>
      <c r="P986" s="120" t="s">
        <v>30</v>
      </c>
    </row>
    <row r="987" spans="1:16" ht="15" customHeight="1" x14ac:dyDescent="0.25">
      <c r="A987" s="107" t="s">
        <v>31</v>
      </c>
      <c r="B987" s="108" t="s">
        <v>32</v>
      </c>
      <c r="C987" s="109" t="s">
        <v>287</v>
      </c>
      <c r="D987" s="110">
        <v>18</v>
      </c>
      <c r="E987" s="111" t="s">
        <v>20</v>
      </c>
      <c r="F987" s="111"/>
      <c r="G987" s="111"/>
      <c r="H987" s="112"/>
      <c r="I987" s="111"/>
      <c r="J987" s="113">
        <v>1</v>
      </c>
      <c r="K987" s="111"/>
      <c r="L987" s="111"/>
      <c r="M987" s="114"/>
      <c r="N987" s="114"/>
      <c r="O987" s="121"/>
      <c r="P987" s="121"/>
    </row>
    <row r="988" spans="1:16" ht="15" customHeight="1" x14ac:dyDescent="0.25">
      <c r="A988" s="107" t="s">
        <v>31</v>
      </c>
      <c r="B988" s="108" t="s">
        <v>32</v>
      </c>
      <c r="C988" s="117" t="s">
        <v>873</v>
      </c>
      <c r="D988" s="110">
        <v>18</v>
      </c>
      <c r="E988" s="111" t="s">
        <v>20</v>
      </c>
      <c r="F988" s="111"/>
      <c r="G988" s="111"/>
      <c r="H988" s="112"/>
      <c r="I988" s="111"/>
      <c r="J988" s="113">
        <v>1</v>
      </c>
      <c r="K988" s="111"/>
      <c r="L988" s="111"/>
      <c r="M988" s="114"/>
      <c r="N988" s="114"/>
      <c r="O988" s="121"/>
      <c r="P988" s="121"/>
    </row>
    <row r="989" spans="1:16" ht="15" customHeight="1" x14ac:dyDescent="0.25">
      <c r="A989" s="13" t="s">
        <v>767</v>
      </c>
      <c r="B989" s="18" t="s">
        <v>21</v>
      </c>
      <c r="C989" s="26" t="s">
        <v>768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6"/>
      <c r="P989" s="6"/>
    </row>
    <row r="990" spans="1:16" ht="15" customHeight="1" x14ac:dyDescent="0.25">
      <c r="A990" s="13" t="s">
        <v>796</v>
      </c>
      <c r="B990" s="3" t="s">
        <v>55</v>
      </c>
      <c r="C990" s="27" t="s">
        <v>797</v>
      </c>
      <c r="D990" s="8">
        <v>18</v>
      </c>
      <c r="E990" s="4" t="s">
        <v>27</v>
      </c>
      <c r="F990" s="4"/>
      <c r="G990" s="4"/>
      <c r="H990" s="22"/>
      <c r="I990" s="4"/>
      <c r="J990" s="5">
        <v>1</v>
      </c>
      <c r="K990" s="4"/>
      <c r="L990" s="4"/>
      <c r="M990" s="9"/>
      <c r="N990" s="9"/>
      <c r="O990" s="6"/>
      <c r="P990" s="6"/>
    </row>
    <row r="991" spans="1:16" x14ac:dyDescent="0.25">
      <c r="A991" s="13" t="s">
        <v>796</v>
      </c>
      <c r="B991" s="3" t="s">
        <v>55</v>
      </c>
      <c r="C991" s="26" t="s">
        <v>828</v>
      </c>
      <c r="D991" s="8">
        <v>18</v>
      </c>
      <c r="E991" s="4" t="s">
        <v>27</v>
      </c>
      <c r="F991" s="4"/>
      <c r="G991" s="4"/>
      <c r="H991" s="22"/>
      <c r="I991" s="4"/>
      <c r="J991" s="5">
        <v>1</v>
      </c>
      <c r="K991" s="4"/>
      <c r="L991" s="4"/>
      <c r="M991" s="9"/>
      <c r="N991" s="9"/>
      <c r="O991" s="7"/>
      <c r="P991" s="7"/>
    </row>
    <row r="993" spans="2:2" x14ac:dyDescent="0.25">
      <c r="B993" s="142" t="s">
        <v>1312</v>
      </c>
    </row>
    <row r="994" spans="2:2" x14ac:dyDescent="0.25">
      <c r="B994" s="143" t="s">
        <v>1313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2"/>
  <sheetViews>
    <sheetView workbookViewId="0">
      <pane ySplit="1" topLeftCell="A994" activePane="bottomLeft" state="frozen"/>
      <selection pane="bottomLeft" activeCell="C692" sqref="C692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33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2" ca="1" si="0">FLOOR((TODAY()-G4)/365.25,1)</f>
        <v>65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62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51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60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39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38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63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28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38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56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67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56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49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52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58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42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33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67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33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78" t="s">
        <v>24</v>
      </c>
      <c r="B23" s="84" t="s">
        <v>25</v>
      </c>
      <c r="C23" s="93" t="s">
        <v>92</v>
      </c>
      <c r="D23" s="78" t="s">
        <v>19</v>
      </c>
      <c r="E23" s="96" t="s">
        <v>20</v>
      </c>
      <c r="F23" s="94">
        <v>2302647000114</v>
      </c>
      <c r="G23" s="95" t="s">
        <v>93</v>
      </c>
      <c r="H23" s="88">
        <v>37288</v>
      </c>
      <c r="I23" s="79">
        <f t="shared" ca="1" si="0"/>
        <v>60</v>
      </c>
      <c r="J23" s="82">
        <v>1</v>
      </c>
      <c r="K23" s="74"/>
      <c r="L23" s="74"/>
      <c r="M23" s="83"/>
      <c r="N23" s="83"/>
      <c r="O23" s="90">
        <v>1</v>
      </c>
      <c r="P23" s="91" t="s">
        <v>30</v>
      </c>
    </row>
    <row r="24" spans="1:16" ht="15" customHeight="1" x14ac:dyDescent="0.25">
      <c r="A24" s="33" t="s">
        <v>96</v>
      </c>
      <c r="B24" s="34" t="s">
        <v>38</v>
      </c>
      <c r="C24" s="35" t="s">
        <v>97</v>
      </c>
      <c r="D24" s="33" t="s">
        <v>19</v>
      </c>
      <c r="E24" s="36" t="s">
        <v>27</v>
      </c>
      <c r="F24" s="37">
        <v>2645147771801</v>
      </c>
      <c r="G24" s="38" t="s">
        <v>98</v>
      </c>
      <c r="H24" s="38"/>
      <c r="I24" s="39">
        <f t="shared" ca="1" si="0"/>
        <v>41</v>
      </c>
      <c r="J24" s="40">
        <v>1</v>
      </c>
      <c r="K24" s="41"/>
      <c r="L24" s="41"/>
      <c r="M24" s="42"/>
      <c r="N24" s="42"/>
      <c r="O24" s="15"/>
      <c r="P24" s="15"/>
    </row>
    <row r="25" spans="1:16" ht="15" customHeight="1" x14ac:dyDescent="0.25">
      <c r="A25" s="44">
        <v>107</v>
      </c>
      <c r="B25" s="34" t="s">
        <v>35</v>
      </c>
      <c r="C25" s="35" t="s">
        <v>99</v>
      </c>
      <c r="D25" s="33" t="s">
        <v>19</v>
      </c>
      <c r="E25" s="36" t="s">
        <v>20</v>
      </c>
      <c r="F25" s="37">
        <v>1984856380101</v>
      </c>
      <c r="G25" s="38" t="s">
        <v>100</v>
      </c>
      <c r="H25" s="43">
        <v>36983</v>
      </c>
      <c r="I25" s="39">
        <f t="shared" ca="1" si="0"/>
        <v>74</v>
      </c>
      <c r="J25" s="40">
        <v>1</v>
      </c>
      <c r="K25" s="41"/>
      <c r="L25" s="41"/>
      <c r="M25" s="42"/>
      <c r="N25" s="42"/>
      <c r="O25" s="19">
        <v>1</v>
      </c>
      <c r="P25" s="20" t="s">
        <v>101</v>
      </c>
    </row>
    <row r="26" spans="1:16" ht="15" customHeight="1" x14ac:dyDescent="0.25">
      <c r="A26" s="33" t="s">
        <v>31</v>
      </c>
      <c r="B26" s="34" t="s">
        <v>32</v>
      </c>
      <c r="C26" s="35" t="s">
        <v>105</v>
      </c>
      <c r="D26" s="33" t="s">
        <v>19</v>
      </c>
      <c r="E26" s="36" t="s">
        <v>27</v>
      </c>
      <c r="F26" s="37">
        <v>1995213520101</v>
      </c>
      <c r="G26" s="38" t="s">
        <v>106</v>
      </c>
      <c r="H26" s="15"/>
      <c r="I26" s="39">
        <f t="shared" ca="1" si="0"/>
        <v>44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16</v>
      </c>
      <c r="B27" s="34" t="s">
        <v>17</v>
      </c>
      <c r="C27" s="35" t="s">
        <v>108</v>
      </c>
      <c r="D27" s="33" t="s">
        <v>19</v>
      </c>
      <c r="E27" s="36" t="s">
        <v>20</v>
      </c>
      <c r="F27" s="37">
        <v>1997874090101</v>
      </c>
      <c r="G27" s="38">
        <v>25810</v>
      </c>
      <c r="H27" s="15"/>
      <c r="I27" s="39">
        <f t="shared" ca="1" si="0"/>
        <v>52</v>
      </c>
      <c r="J27" s="40">
        <v>1</v>
      </c>
      <c r="K27" s="41"/>
      <c r="L27" s="41"/>
      <c r="M27" s="42"/>
      <c r="N27" s="42"/>
      <c r="O27" s="15"/>
      <c r="P27" s="15"/>
    </row>
    <row r="28" spans="1:16" ht="15" customHeight="1" x14ac:dyDescent="0.25">
      <c r="A28" s="33" t="s">
        <v>31</v>
      </c>
      <c r="B28" s="34" t="s">
        <v>32</v>
      </c>
      <c r="C28" s="35" t="s">
        <v>110</v>
      </c>
      <c r="D28" s="33" t="s">
        <v>19</v>
      </c>
      <c r="E28" s="36" t="s">
        <v>20</v>
      </c>
      <c r="F28" s="37">
        <v>2216934910920</v>
      </c>
      <c r="G28" s="38" t="s">
        <v>111</v>
      </c>
      <c r="H28" s="15"/>
      <c r="I28" s="39">
        <f t="shared" ca="1" si="0"/>
        <v>70</v>
      </c>
      <c r="J28" s="40">
        <v>1</v>
      </c>
      <c r="K28" s="41"/>
      <c r="L28" s="41"/>
      <c r="M28" s="42">
        <v>1</v>
      </c>
      <c r="N28" s="42"/>
      <c r="O28" s="15"/>
      <c r="P28" s="15"/>
    </row>
    <row r="29" spans="1:16" ht="15" customHeight="1" x14ac:dyDescent="0.25">
      <c r="A29" s="33" t="s">
        <v>114</v>
      </c>
      <c r="B29" s="34" t="s">
        <v>115</v>
      </c>
      <c r="C29" s="35" t="s">
        <v>116</v>
      </c>
      <c r="D29" s="33" t="s">
        <v>19</v>
      </c>
      <c r="E29" s="36" t="s">
        <v>27</v>
      </c>
      <c r="F29" s="37">
        <v>1780786110101</v>
      </c>
      <c r="G29" s="38">
        <v>31903</v>
      </c>
      <c r="H29" s="15"/>
      <c r="I29" s="39">
        <f t="shared" ca="1" si="0"/>
        <v>36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33" t="s">
        <v>119</v>
      </c>
      <c r="B30" s="34" t="s">
        <v>120</v>
      </c>
      <c r="C30" s="35" t="s">
        <v>121</v>
      </c>
      <c r="D30" s="33" t="s">
        <v>19</v>
      </c>
      <c r="E30" s="36" t="s">
        <v>27</v>
      </c>
      <c r="F30" s="37">
        <v>1601391040101</v>
      </c>
      <c r="G30" s="38">
        <v>31975</v>
      </c>
      <c r="H30" s="15"/>
      <c r="I30" s="39">
        <f t="shared" ca="1" si="0"/>
        <v>36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44">
        <v>107</v>
      </c>
      <c r="B31" s="34" t="s">
        <v>35</v>
      </c>
      <c r="C31" s="35" t="s">
        <v>122</v>
      </c>
      <c r="D31" s="33" t="s">
        <v>19</v>
      </c>
      <c r="E31" s="36" t="s">
        <v>27</v>
      </c>
      <c r="F31" s="37">
        <v>1869777000313</v>
      </c>
      <c r="G31" s="38" t="s">
        <v>123</v>
      </c>
      <c r="H31" s="38"/>
      <c r="I31" s="39">
        <f t="shared" ca="1" si="0"/>
        <v>50</v>
      </c>
      <c r="J31" s="40">
        <v>1</v>
      </c>
      <c r="K31" s="41"/>
      <c r="L31" s="41"/>
      <c r="M31" s="42"/>
      <c r="N31" s="42"/>
      <c r="O31" s="15"/>
      <c r="P31" s="15"/>
    </row>
    <row r="32" spans="1:16" ht="15" customHeight="1" x14ac:dyDescent="0.25">
      <c r="A32" s="33" t="s">
        <v>124</v>
      </c>
      <c r="B32" s="34" t="s">
        <v>38</v>
      </c>
      <c r="C32" s="35" t="s">
        <v>125</v>
      </c>
      <c r="D32" s="33" t="s">
        <v>19</v>
      </c>
      <c r="E32" s="36" t="s">
        <v>27</v>
      </c>
      <c r="F32" s="37">
        <v>2533572090101</v>
      </c>
      <c r="G32" s="38">
        <v>23494</v>
      </c>
      <c r="H32" s="15"/>
      <c r="I32" s="39">
        <f t="shared" ca="1" si="0"/>
        <v>59</v>
      </c>
      <c r="J32" s="40">
        <v>1</v>
      </c>
      <c r="K32" s="41">
        <v>1</v>
      </c>
      <c r="L32" s="41"/>
      <c r="M32" s="42"/>
      <c r="N32" s="42"/>
      <c r="O32" s="15"/>
      <c r="P32" s="15"/>
    </row>
    <row r="33" spans="1:16" ht="15" customHeight="1" x14ac:dyDescent="0.25">
      <c r="A33" s="33" t="s">
        <v>16</v>
      </c>
      <c r="B33" s="34" t="s">
        <v>17</v>
      </c>
      <c r="C33" s="35" t="s">
        <v>126</v>
      </c>
      <c r="D33" s="33" t="s">
        <v>19</v>
      </c>
      <c r="E33" s="36" t="s">
        <v>27</v>
      </c>
      <c r="F33" s="37">
        <v>2563337690602</v>
      </c>
      <c r="G33" s="38">
        <v>28482</v>
      </c>
      <c r="H33" s="15"/>
      <c r="I33" s="39">
        <f t="shared" ca="1" si="0"/>
        <v>45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31</v>
      </c>
      <c r="B34" s="34" t="s">
        <v>32</v>
      </c>
      <c r="C34" s="35" t="s">
        <v>127</v>
      </c>
      <c r="D34" s="33" t="s">
        <v>19</v>
      </c>
      <c r="E34" s="36" t="s">
        <v>27</v>
      </c>
      <c r="F34" s="37">
        <v>1952616230106</v>
      </c>
      <c r="G34" s="38" t="s">
        <v>128</v>
      </c>
      <c r="H34" s="43">
        <v>39584</v>
      </c>
      <c r="I34" s="39">
        <f t="shared" ca="1" si="0"/>
        <v>56</v>
      </c>
      <c r="J34" s="40">
        <v>1</v>
      </c>
      <c r="K34" s="41"/>
      <c r="L34" s="41"/>
      <c r="M34" s="42"/>
      <c r="N34" s="42"/>
      <c r="O34" s="15"/>
      <c r="P34" s="15"/>
    </row>
    <row r="35" spans="1:16" ht="15" customHeight="1" x14ac:dyDescent="0.25">
      <c r="A35" s="33" t="s">
        <v>16</v>
      </c>
      <c r="B35" s="34" t="s">
        <v>17</v>
      </c>
      <c r="C35" s="35" t="s">
        <v>132</v>
      </c>
      <c r="D35" s="33" t="s">
        <v>19</v>
      </c>
      <c r="E35" s="36" t="s">
        <v>27</v>
      </c>
      <c r="F35" s="37">
        <v>2292857910101</v>
      </c>
      <c r="G35" s="38">
        <v>34204</v>
      </c>
      <c r="H35" s="15"/>
      <c r="I35" s="39">
        <f t="shared" ca="1" si="0"/>
        <v>29</v>
      </c>
      <c r="J35" s="40">
        <v>1</v>
      </c>
      <c r="K35" s="41">
        <v>1</v>
      </c>
      <c r="L35" s="41">
        <v>1</v>
      </c>
      <c r="M35" s="42">
        <v>1</v>
      </c>
      <c r="N35" s="42"/>
      <c r="O35" s="15"/>
      <c r="P35" s="15"/>
    </row>
    <row r="36" spans="1:16" ht="15" customHeight="1" x14ac:dyDescent="0.25">
      <c r="A36" s="33" t="s">
        <v>16</v>
      </c>
      <c r="B36" s="34" t="s">
        <v>21</v>
      </c>
      <c r="C36" s="35" t="s">
        <v>133</v>
      </c>
      <c r="D36" s="33" t="s">
        <v>19</v>
      </c>
      <c r="E36" s="36" t="s">
        <v>20</v>
      </c>
      <c r="F36" s="37">
        <v>2374393281703</v>
      </c>
      <c r="G36" s="38" t="s">
        <v>134</v>
      </c>
      <c r="H36" s="15"/>
      <c r="I36" s="39">
        <f t="shared" ca="1" si="0"/>
        <v>44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17</v>
      </c>
      <c r="C37" s="35" t="s">
        <v>135</v>
      </c>
      <c r="D37" s="33" t="s">
        <v>19</v>
      </c>
      <c r="E37" s="36" t="s">
        <v>20</v>
      </c>
      <c r="F37" s="37">
        <v>2233210440206</v>
      </c>
      <c r="G37" s="38">
        <v>22857</v>
      </c>
      <c r="H37" s="43">
        <v>42550</v>
      </c>
      <c r="I37" s="39">
        <f t="shared" ca="1" si="0"/>
        <v>61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16</v>
      </c>
      <c r="B38" s="34" t="s">
        <v>21</v>
      </c>
      <c r="C38" s="35" t="s">
        <v>136</v>
      </c>
      <c r="D38" s="33" t="s">
        <v>19</v>
      </c>
      <c r="E38" s="36" t="s">
        <v>20</v>
      </c>
      <c r="F38" s="37">
        <v>2388829260101</v>
      </c>
      <c r="G38" s="38" t="s">
        <v>137</v>
      </c>
      <c r="H38" s="15"/>
      <c r="I38" s="39">
        <f t="shared" ca="1" si="0"/>
        <v>41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124</v>
      </c>
      <c r="B39" s="34" t="s">
        <v>38</v>
      </c>
      <c r="C39" s="35" t="s">
        <v>139</v>
      </c>
      <c r="D39" s="33" t="s">
        <v>19</v>
      </c>
      <c r="E39" s="36" t="s">
        <v>27</v>
      </c>
      <c r="F39" s="37">
        <v>2752507760101</v>
      </c>
      <c r="G39" s="38" t="s">
        <v>140</v>
      </c>
      <c r="H39" s="46"/>
      <c r="I39" s="39">
        <f t="shared" ca="1" si="0"/>
        <v>41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33" t="s">
        <v>64</v>
      </c>
      <c r="B40" s="45" t="s">
        <v>55</v>
      </c>
      <c r="C40" s="35" t="s">
        <v>141</v>
      </c>
      <c r="D40" s="33" t="s">
        <v>19</v>
      </c>
      <c r="E40" s="36" t="s">
        <v>27</v>
      </c>
      <c r="F40" s="37">
        <v>1895870320101</v>
      </c>
      <c r="G40" s="38" t="s">
        <v>142</v>
      </c>
      <c r="H40" s="15"/>
      <c r="I40" s="39">
        <f t="shared" ca="1" si="0"/>
        <v>44</v>
      </c>
      <c r="J40" s="40">
        <v>1</v>
      </c>
      <c r="K40" s="41"/>
      <c r="L40" s="41"/>
      <c r="M40" s="42"/>
      <c r="N40" s="42"/>
      <c r="O40" s="15"/>
      <c r="P40" s="15"/>
    </row>
    <row r="41" spans="1:16" ht="15" customHeight="1" x14ac:dyDescent="0.25">
      <c r="A41" s="44">
        <v>107</v>
      </c>
      <c r="B41" s="34" t="s">
        <v>35</v>
      </c>
      <c r="C41" s="35" t="s">
        <v>143</v>
      </c>
      <c r="D41" s="33" t="s">
        <v>19</v>
      </c>
      <c r="E41" s="36" t="s">
        <v>27</v>
      </c>
      <c r="F41" s="37">
        <v>1724540340506</v>
      </c>
      <c r="G41" s="38" t="s">
        <v>144</v>
      </c>
      <c r="H41" s="46"/>
      <c r="I41" s="39">
        <f t="shared" ca="1" si="0"/>
        <v>67</v>
      </c>
      <c r="J41" s="40">
        <v>1</v>
      </c>
      <c r="K41" s="41"/>
      <c r="L41" s="41"/>
      <c r="M41" s="42">
        <v>1</v>
      </c>
      <c r="N41" s="42"/>
      <c r="O41" s="15"/>
      <c r="P41" s="46"/>
    </row>
    <row r="42" spans="1:16" ht="15" customHeight="1" x14ac:dyDescent="0.25">
      <c r="A42" s="33" t="s">
        <v>124</v>
      </c>
      <c r="B42" s="34" t="s">
        <v>38</v>
      </c>
      <c r="C42" s="35" t="s">
        <v>153</v>
      </c>
      <c r="D42" s="33" t="s">
        <v>19</v>
      </c>
      <c r="E42" s="36" t="s">
        <v>27</v>
      </c>
      <c r="F42" s="37">
        <v>2444965520101</v>
      </c>
      <c r="G42" s="38" t="s">
        <v>154</v>
      </c>
      <c r="H42" s="15"/>
      <c r="I42" s="39">
        <f t="shared" ca="1" si="0"/>
        <v>52</v>
      </c>
      <c r="J42" s="40">
        <v>1</v>
      </c>
      <c r="K42" s="41"/>
      <c r="L42" s="41"/>
      <c r="M42" s="42"/>
      <c r="N42" s="42"/>
      <c r="O42" s="15"/>
      <c r="P42" s="15"/>
    </row>
    <row r="43" spans="1:16" ht="15" customHeight="1" x14ac:dyDescent="0.25">
      <c r="A43" s="33" t="s">
        <v>160</v>
      </c>
      <c r="B43" s="34" t="s">
        <v>161</v>
      </c>
      <c r="C43" s="35" t="s">
        <v>162</v>
      </c>
      <c r="D43" s="33" t="s">
        <v>19</v>
      </c>
      <c r="E43" s="36" t="s">
        <v>20</v>
      </c>
      <c r="F43" s="37">
        <v>2484865861603</v>
      </c>
      <c r="G43" s="38">
        <v>29660</v>
      </c>
      <c r="H43" s="43">
        <v>43942</v>
      </c>
      <c r="I43" s="39">
        <v>39</v>
      </c>
      <c r="J43" s="40">
        <v>1</v>
      </c>
      <c r="K43" s="41">
        <v>1</v>
      </c>
      <c r="L43" s="41"/>
      <c r="M43" s="42"/>
      <c r="N43" s="42"/>
      <c r="O43" s="15"/>
      <c r="P43" s="15"/>
    </row>
    <row r="44" spans="1:16" ht="15" customHeight="1" x14ac:dyDescent="0.25">
      <c r="A44" s="33" t="s">
        <v>31</v>
      </c>
      <c r="B44" s="34" t="s">
        <v>32</v>
      </c>
      <c r="C44" s="35" t="s">
        <v>163</v>
      </c>
      <c r="D44" s="33" t="s">
        <v>19</v>
      </c>
      <c r="E44" s="36" t="s">
        <v>20</v>
      </c>
      <c r="F44" s="37">
        <v>2370330540101</v>
      </c>
      <c r="G44" s="38" t="s">
        <v>164</v>
      </c>
      <c r="H44" s="15"/>
      <c r="I44" s="39">
        <f t="shared" ref="I44:I108" ca="1" si="1">FLOOR((TODAY()-G44)/365.25,1)</f>
        <v>50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96</v>
      </c>
      <c r="B45" s="34" t="s">
        <v>38</v>
      </c>
      <c r="C45" s="35" t="s">
        <v>166</v>
      </c>
      <c r="D45" s="33" t="s">
        <v>19</v>
      </c>
      <c r="E45" s="36" t="s">
        <v>20</v>
      </c>
      <c r="F45" s="37">
        <v>1806619731712</v>
      </c>
      <c r="G45" s="38" t="s">
        <v>167</v>
      </c>
      <c r="H45" s="15"/>
      <c r="I45" s="39">
        <f t="shared" ca="1" si="1"/>
        <v>51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169</v>
      </c>
      <c r="D46" s="33" t="s">
        <v>19</v>
      </c>
      <c r="E46" s="36" t="s">
        <v>20</v>
      </c>
      <c r="F46" s="37">
        <v>1763999171003</v>
      </c>
      <c r="G46" s="38" t="s">
        <v>170</v>
      </c>
      <c r="H46" s="38"/>
      <c r="I46" s="39">
        <f t="shared" ca="1" si="1"/>
        <v>55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16</v>
      </c>
      <c r="B47" s="34" t="s">
        <v>17</v>
      </c>
      <c r="C47" s="35" t="s">
        <v>172</v>
      </c>
      <c r="D47" s="33" t="s">
        <v>19</v>
      </c>
      <c r="E47" s="36" t="s">
        <v>27</v>
      </c>
      <c r="F47" s="37">
        <v>1761393540101</v>
      </c>
      <c r="G47" s="38" t="s">
        <v>173</v>
      </c>
      <c r="H47" s="15"/>
      <c r="I47" s="39">
        <f t="shared" ca="1" si="1"/>
        <v>51</v>
      </c>
      <c r="J47" s="40">
        <v>1</v>
      </c>
      <c r="K47" s="41">
        <v>1</v>
      </c>
      <c r="L47" s="41">
        <v>1</v>
      </c>
      <c r="M47" s="42"/>
      <c r="N47" s="42"/>
      <c r="O47" s="15"/>
      <c r="P47" s="15"/>
    </row>
    <row r="48" spans="1:16" ht="15" customHeight="1" x14ac:dyDescent="0.25">
      <c r="A48" s="33" t="s">
        <v>96</v>
      </c>
      <c r="B48" s="34" t="s">
        <v>38</v>
      </c>
      <c r="C48" s="35" t="s">
        <v>175</v>
      </c>
      <c r="D48" s="33" t="s">
        <v>19</v>
      </c>
      <c r="E48" s="36" t="s">
        <v>20</v>
      </c>
      <c r="F48" s="37">
        <v>1749706171603</v>
      </c>
      <c r="G48" s="38" t="s">
        <v>176</v>
      </c>
      <c r="H48" s="43">
        <v>38672</v>
      </c>
      <c r="I48" s="39">
        <f t="shared" ca="1" si="1"/>
        <v>61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64</v>
      </c>
      <c r="B49" s="45" t="s">
        <v>55</v>
      </c>
      <c r="C49" s="35" t="s">
        <v>178</v>
      </c>
      <c r="D49" s="33" t="s">
        <v>19</v>
      </c>
      <c r="E49" s="36" t="s">
        <v>20</v>
      </c>
      <c r="F49" s="37">
        <v>2516534200101</v>
      </c>
      <c r="G49" s="38">
        <v>28945</v>
      </c>
      <c r="H49" s="15"/>
      <c r="I49" s="39">
        <f t="shared" ca="1" si="1"/>
        <v>44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33" t="s">
        <v>31</v>
      </c>
      <c r="B50" s="34" t="s">
        <v>32</v>
      </c>
      <c r="C50" s="35" t="s">
        <v>184</v>
      </c>
      <c r="D50" s="33" t="s">
        <v>19</v>
      </c>
      <c r="E50" s="36" t="s">
        <v>20</v>
      </c>
      <c r="F50" s="37">
        <v>2603806010101</v>
      </c>
      <c r="G50" s="38" t="s">
        <v>185</v>
      </c>
      <c r="H50" s="38"/>
      <c r="I50" s="39">
        <f t="shared" ca="1" si="1"/>
        <v>51</v>
      </c>
      <c r="J50" s="40">
        <v>1</v>
      </c>
      <c r="K50" s="41">
        <v>1</v>
      </c>
      <c r="L50" s="41">
        <v>1</v>
      </c>
      <c r="M50" s="42"/>
      <c r="N50" s="42"/>
      <c r="O50" s="15"/>
      <c r="P50" s="15"/>
    </row>
    <row r="51" spans="1:16" ht="15" customHeight="1" x14ac:dyDescent="0.25">
      <c r="A51" s="123" t="s">
        <v>31</v>
      </c>
      <c r="B51" s="124" t="s">
        <v>32</v>
      </c>
      <c r="C51" s="125" t="s">
        <v>1310</v>
      </c>
      <c r="D51" s="123" t="s">
        <v>19</v>
      </c>
      <c r="E51" s="126" t="s">
        <v>20</v>
      </c>
      <c r="F51" s="133" t="s">
        <v>1311</v>
      </c>
      <c r="G51" s="134">
        <v>28398</v>
      </c>
      <c r="H51" s="127">
        <v>44075</v>
      </c>
      <c r="I51" s="128">
        <v>43</v>
      </c>
      <c r="J51" s="129"/>
      <c r="K51" s="130"/>
      <c r="L51" s="130"/>
      <c r="M51" s="131"/>
      <c r="N51" s="131"/>
      <c r="O51" s="132"/>
      <c r="P51" s="132"/>
    </row>
    <row r="52" spans="1:16" ht="15" customHeight="1" x14ac:dyDescent="0.25">
      <c r="A52" s="33" t="s">
        <v>16</v>
      </c>
      <c r="B52" s="34" t="s">
        <v>21</v>
      </c>
      <c r="C52" s="35" t="s">
        <v>187</v>
      </c>
      <c r="D52" s="33" t="s">
        <v>19</v>
      </c>
      <c r="E52" s="36" t="s">
        <v>20</v>
      </c>
      <c r="F52" s="37">
        <v>1742614460101</v>
      </c>
      <c r="G52" s="38" t="s">
        <v>188</v>
      </c>
      <c r="H52" s="15"/>
      <c r="I52" s="39">
        <f t="shared" ca="1" si="1"/>
        <v>50</v>
      </c>
      <c r="J52" s="40">
        <v>1</v>
      </c>
      <c r="K52" s="41"/>
      <c r="L52" s="41"/>
      <c r="M52" s="42"/>
      <c r="N52" s="42"/>
      <c r="O52" s="15"/>
      <c r="P52" s="15"/>
    </row>
    <row r="53" spans="1:16" ht="15" customHeight="1" x14ac:dyDescent="0.25">
      <c r="A53" s="33" t="s">
        <v>31</v>
      </c>
      <c r="B53" s="34" t="s">
        <v>32</v>
      </c>
      <c r="C53" s="35" t="s">
        <v>190</v>
      </c>
      <c r="D53" s="33" t="s">
        <v>19</v>
      </c>
      <c r="E53" s="36" t="s">
        <v>20</v>
      </c>
      <c r="F53" s="37">
        <v>1775985570101</v>
      </c>
      <c r="G53" s="38" t="s">
        <v>191</v>
      </c>
      <c r="H53" s="15"/>
      <c r="I53" s="39">
        <f t="shared" ca="1" si="1"/>
        <v>52</v>
      </c>
      <c r="J53" s="40">
        <v>1</v>
      </c>
      <c r="K53" s="41"/>
      <c r="L53" s="41"/>
      <c r="M53" s="42"/>
      <c r="N53" s="42"/>
      <c r="O53" s="19">
        <v>1</v>
      </c>
      <c r="P53" s="20" t="s">
        <v>30</v>
      </c>
    </row>
    <row r="54" spans="1:16" ht="15" customHeight="1" x14ac:dyDescent="0.25">
      <c r="A54" s="33" t="s">
        <v>124</v>
      </c>
      <c r="B54" s="34" t="s">
        <v>38</v>
      </c>
      <c r="C54" s="35" t="s">
        <v>194</v>
      </c>
      <c r="D54" s="33" t="s">
        <v>19</v>
      </c>
      <c r="E54" s="36" t="s">
        <v>20</v>
      </c>
      <c r="F54" s="37">
        <v>1949770050101</v>
      </c>
      <c r="G54" s="38" t="s">
        <v>195</v>
      </c>
      <c r="H54" s="38"/>
      <c r="I54" s="39">
        <f t="shared" ca="1" si="1"/>
        <v>44</v>
      </c>
      <c r="J54" s="40">
        <v>1</v>
      </c>
      <c r="K54" s="41">
        <v>1</v>
      </c>
      <c r="L54" s="41">
        <v>1</v>
      </c>
      <c r="M54" s="42"/>
      <c r="N54" s="42"/>
      <c r="O54" s="15"/>
      <c r="P54" s="15"/>
    </row>
    <row r="55" spans="1:16" ht="15" customHeight="1" x14ac:dyDescent="0.25">
      <c r="A55" s="33" t="s">
        <v>67</v>
      </c>
      <c r="B55" s="45" t="s">
        <v>62</v>
      </c>
      <c r="C55" s="35" t="s">
        <v>196</v>
      </c>
      <c r="D55" s="33" t="s">
        <v>19</v>
      </c>
      <c r="E55" s="36" t="s">
        <v>20</v>
      </c>
      <c r="F55" s="37">
        <v>2198025480407</v>
      </c>
      <c r="G55" s="38" t="s">
        <v>197</v>
      </c>
      <c r="H55" s="38"/>
      <c r="I55" s="39">
        <f t="shared" ca="1" si="1"/>
        <v>71</v>
      </c>
      <c r="J55" s="40">
        <v>1</v>
      </c>
      <c r="K55" s="41"/>
      <c r="L55" s="41"/>
      <c r="M55" s="42">
        <v>1</v>
      </c>
      <c r="N55" s="42"/>
      <c r="O55" s="15"/>
      <c r="P55" s="15"/>
    </row>
    <row r="56" spans="1:16" ht="15" customHeight="1" x14ac:dyDescent="0.25">
      <c r="A56" s="33" t="s">
        <v>16</v>
      </c>
      <c r="B56" s="34" t="s">
        <v>21</v>
      </c>
      <c r="C56" s="35" t="s">
        <v>198</v>
      </c>
      <c r="D56" s="33" t="s">
        <v>19</v>
      </c>
      <c r="E56" s="36" t="s">
        <v>20</v>
      </c>
      <c r="F56" s="37">
        <v>2691971680101</v>
      </c>
      <c r="G56" s="38">
        <v>32245</v>
      </c>
      <c r="H56" s="15"/>
      <c r="I56" s="39">
        <f t="shared" ca="1" si="1"/>
        <v>35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124</v>
      </c>
      <c r="B57" s="34" t="s">
        <v>38</v>
      </c>
      <c r="C57" s="35" t="s">
        <v>199</v>
      </c>
      <c r="D57" s="33" t="s">
        <v>19</v>
      </c>
      <c r="E57" s="36" t="s">
        <v>20</v>
      </c>
      <c r="F57" s="37">
        <v>2720895590920</v>
      </c>
      <c r="G57" s="38" t="s">
        <v>200</v>
      </c>
      <c r="H57" s="38"/>
      <c r="I57" s="39">
        <f t="shared" ca="1" si="1"/>
        <v>44</v>
      </c>
      <c r="J57" s="40">
        <v>1</v>
      </c>
      <c r="K57" s="41">
        <v>1</v>
      </c>
      <c r="L57" s="41">
        <v>1</v>
      </c>
      <c r="M57" s="42"/>
      <c r="N57" s="42"/>
      <c r="O57" s="15"/>
      <c r="P57" s="15"/>
    </row>
    <row r="58" spans="1:16" ht="15" customHeight="1" x14ac:dyDescent="0.25">
      <c r="A58" s="33" t="s">
        <v>77</v>
      </c>
      <c r="B58" s="34" t="s">
        <v>78</v>
      </c>
      <c r="C58" s="35" t="s">
        <v>210</v>
      </c>
      <c r="D58" s="33" t="s">
        <v>19</v>
      </c>
      <c r="E58" s="36" t="s">
        <v>27</v>
      </c>
      <c r="F58" s="37">
        <v>1695615770101</v>
      </c>
      <c r="G58" s="38" t="s">
        <v>211</v>
      </c>
      <c r="H58" s="38"/>
      <c r="I58" s="39">
        <f t="shared" ca="1" si="1"/>
        <v>49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213</v>
      </c>
      <c r="B59" s="34" t="s">
        <v>214</v>
      </c>
      <c r="C59" s="35" t="s">
        <v>215</v>
      </c>
      <c r="D59" s="33" t="s">
        <v>19</v>
      </c>
      <c r="E59" s="36" t="s">
        <v>27</v>
      </c>
      <c r="F59" s="37">
        <v>1731115990101</v>
      </c>
      <c r="G59" s="38" t="s">
        <v>216</v>
      </c>
      <c r="H59" s="15"/>
      <c r="I59" s="39">
        <f t="shared" ca="1" si="1"/>
        <v>62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219</v>
      </c>
      <c r="D60" s="33" t="s">
        <v>19</v>
      </c>
      <c r="E60" s="36" t="s">
        <v>27</v>
      </c>
      <c r="F60" s="37">
        <v>2595392360101</v>
      </c>
      <c r="G60" s="38">
        <v>24136</v>
      </c>
      <c r="H60" s="43">
        <v>43887</v>
      </c>
      <c r="I60" s="39">
        <f t="shared" ca="1" si="1"/>
        <v>57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31</v>
      </c>
      <c r="B61" s="34" t="s">
        <v>32</v>
      </c>
      <c r="C61" s="35" t="s">
        <v>221</v>
      </c>
      <c r="D61" s="33" t="s">
        <v>19</v>
      </c>
      <c r="E61" s="36" t="s">
        <v>27</v>
      </c>
      <c r="F61" s="37">
        <v>1589242231406</v>
      </c>
      <c r="G61" s="38" t="s">
        <v>222</v>
      </c>
      <c r="H61" s="38"/>
      <c r="I61" s="39">
        <f t="shared" ca="1" si="1"/>
        <v>43</v>
      </c>
      <c r="J61" s="40">
        <v>1</v>
      </c>
      <c r="K61" s="41"/>
      <c r="L61" s="41"/>
      <c r="M61" s="42"/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225</v>
      </c>
      <c r="D62" s="33" t="s">
        <v>19</v>
      </c>
      <c r="E62" s="36" t="s">
        <v>27</v>
      </c>
      <c r="F62" s="37">
        <v>1859231510111</v>
      </c>
      <c r="G62" s="38">
        <v>19758</v>
      </c>
      <c r="H62" s="15"/>
      <c r="I62" s="39">
        <f t="shared" ca="1" si="1"/>
        <v>69</v>
      </c>
      <c r="J62" s="40">
        <v>1</v>
      </c>
      <c r="K62" s="41"/>
      <c r="L62" s="41"/>
      <c r="M62" s="42">
        <v>1</v>
      </c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226</v>
      </c>
      <c r="D63" s="33" t="s">
        <v>19</v>
      </c>
      <c r="E63" s="36" t="s">
        <v>27</v>
      </c>
      <c r="F63" s="37">
        <v>2214277670115</v>
      </c>
      <c r="G63" s="38">
        <v>32683</v>
      </c>
      <c r="H63" s="15"/>
      <c r="I63" s="39">
        <f t="shared" ca="1" si="1"/>
        <v>34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227</v>
      </c>
      <c r="D64" s="33" t="s">
        <v>19</v>
      </c>
      <c r="E64" s="36" t="s">
        <v>20</v>
      </c>
      <c r="F64" s="37">
        <v>2359894951001</v>
      </c>
      <c r="G64" s="38">
        <v>32824</v>
      </c>
      <c r="H64" s="43">
        <v>42489</v>
      </c>
      <c r="I64" s="39">
        <f t="shared" ca="1" si="1"/>
        <v>33</v>
      </c>
      <c r="J64" s="40">
        <v>1</v>
      </c>
      <c r="K64" s="41"/>
      <c r="L64" s="41"/>
      <c r="M64" s="42"/>
      <c r="N64" s="42"/>
      <c r="O64" s="15"/>
      <c r="P64" s="15"/>
    </row>
    <row r="65" spans="1:16" ht="15" customHeight="1" x14ac:dyDescent="0.25">
      <c r="A65" s="33" t="s">
        <v>16</v>
      </c>
      <c r="B65" s="34" t="s">
        <v>17</v>
      </c>
      <c r="C65" s="35" t="s">
        <v>228</v>
      </c>
      <c r="D65" s="33" t="s">
        <v>19</v>
      </c>
      <c r="E65" s="36" t="s">
        <v>20</v>
      </c>
      <c r="F65" s="37">
        <v>2450375350101</v>
      </c>
      <c r="G65" s="38">
        <v>21339</v>
      </c>
      <c r="H65" s="15"/>
      <c r="I65" s="39">
        <f t="shared" ca="1" si="1"/>
        <v>65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24</v>
      </c>
      <c r="B66" s="34" t="s">
        <v>25</v>
      </c>
      <c r="C66" s="35" t="s">
        <v>229</v>
      </c>
      <c r="D66" s="33" t="s">
        <v>19</v>
      </c>
      <c r="E66" s="36" t="s">
        <v>20</v>
      </c>
      <c r="F66" s="37">
        <v>1660301200920</v>
      </c>
      <c r="G66" s="38" t="s">
        <v>230</v>
      </c>
      <c r="H66" s="15"/>
      <c r="I66" s="39">
        <f t="shared" ca="1" si="1"/>
        <v>69</v>
      </c>
      <c r="J66" s="40">
        <v>1</v>
      </c>
      <c r="K66" s="41"/>
      <c r="L66" s="41"/>
      <c r="M66" s="42">
        <v>1</v>
      </c>
      <c r="N66" s="42"/>
      <c r="O66" s="15"/>
      <c r="P66" s="15"/>
    </row>
    <row r="67" spans="1:16" ht="15" customHeight="1" x14ac:dyDescent="0.25">
      <c r="A67" s="33" t="s">
        <v>96</v>
      </c>
      <c r="B67" s="34" t="s">
        <v>38</v>
      </c>
      <c r="C67" s="35" t="s">
        <v>231</v>
      </c>
      <c r="D67" s="33" t="s">
        <v>19</v>
      </c>
      <c r="E67" s="36" t="s">
        <v>20</v>
      </c>
      <c r="F67" s="37">
        <v>2611430930101</v>
      </c>
      <c r="G67" s="38" t="s">
        <v>232</v>
      </c>
      <c r="H67" s="15"/>
      <c r="I67" s="39">
        <f t="shared" ca="1" si="1"/>
        <v>55</v>
      </c>
      <c r="J67" s="40">
        <v>1</v>
      </c>
      <c r="K67" s="41"/>
      <c r="L67" s="41"/>
      <c r="M67" s="42"/>
      <c r="N67" s="42"/>
      <c r="O67" s="19">
        <v>1</v>
      </c>
      <c r="P67" s="20" t="s">
        <v>131</v>
      </c>
    </row>
    <row r="68" spans="1:16" ht="15" customHeight="1" x14ac:dyDescent="0.25">
      <c r="A68" s="33" t="s">
        <v>77</v>
      </c>
      <c r="B68" s="34" t="s">
        <v>78</v>
      </c>
      <c r="C68" s="35" t="s">
        <v>233</v>
      </c>
      <c r="D68" s="33" t="s">
        <v>19</v>
      </c>
      <c r="E68" s="36" t="s">
        <v>20</v>
      </c>
      <c r="F68" s="37">
        <v>1593169870701</v>
      </c>
      <c r="G68" s="38" t="s">
        <v>234</v>
      </c>
      <c r="H68" s="38"/>
      <c r="I68" s="39">
        <f t="shared" ca="1" si="1"/>
        <v>73</v>
      </c>
      <c r="J68" s="40">
        <v>1</v>
      </c>
      <c r="K68" s="41"/>
      <c r="L68" s="41"/>
      <c r="M68" s="42">
        <v>1</v>
      </c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236</v>
      </c>
      <c r="D69" s="33" t="s">
        <v>19</v>
      </c>
      <c r="E69" s="36" t="s">
        <v>20</v>
      </c>
      <c r="F69" s="37">
        <v>2411714580406</v>
      </c>
      <c r="G69" s="38">
        <v>32119</v>
      </c>
      <c r="H69" s="15"/>
      <c r="I69" s="39">
        <f t="shared" ca="1" si="1"/>
        <v>35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16</v>
      </c>
      <c r="B70" s="34" t="s">
        <v>17</v>
      </c>
      <c r="C70" s="35" t="s">
        <v>242</v>
      </c>
      <c r="D70" s="33" t="s">
        <v>19</v>
      </c>
      <c r="E70" s="36" t="s">
        <v>27</v>
      </c>
      <c r="F70" s="37">
        <v>2411323710101</v>
      </c>
      <c r="G70" s="38">
        <v>32069</v>
      </c>
      <c r="H70" s="15"/>
      <c r="I70" s="39">
        <f t="shared" ca="1" si="1"/>
        <v>35</v>
      </c>
      <c r="J70" s="40">
        <v>1</v>
      </c>
      <c r="K70" s="41"/>
      <c r="L70" s="41"/>
      <c r="M70" s="42"/>
      <c r="N70" s="42"/>
      <c r="O70" s="15"/>
      <c r="P70" s="15"/>
    </row>
    <row r="71" spans="1:16" ht="15" customHeight="1" x14ac:dyDescent="0.25">
      <c r="A71" s="33" t="s">
        <v>24</v>
      </c>
      <c r="B71" s="34" t="s">
        <v>25</v>
      </c>
      <c r="C71" s="35" t="s">
        <v>245</v>
      </c>
      <c r="D71" s="33" t="s">
        <v>19</v>
      </c>
      <c r="E71" s="36" t="s">
        <v>27</v>
      </c>
      <c r="F71" s="37">
        <v>1585264140101</v>
      </c>
      <c r="G71" s="38" t="s">
        <v>246</v>
      </c>
      <c r="H71" s="15"/>
      <c r="I71" s="39">
        <f t="shared" ca="1" si="1"/>
        <v>48</v>
      </c>
      <c r="J71" s="40">
        <v>1</v>
      </c>
      <c r="K71" s="41"/>
      <c r="L71" s="41"/>
      <c r="M71" s="42"/>
      <c r="N71" s="42"/>
      <c r="O71" s="19">
        <v>1</v>
      </c>
      <c r="P71" s="20" t="s">
        <v>247</v>
      </c>
    </row>
    <row r="72" spans="1:16" ht="15" customHeight="1" x14ac:dyDescent="0.25">
      <c r="A72" s="33" t="s">
        <v>16</v>
      </c>
      <c r="B72" s="34" t="s">
        <v>17</v>
      </c>
      <c r="C72" s="35" t="s">
        <v>248</v>
      </c>
      <c r="D72" s="33" t="s">
        <v>19</v>
      </c>
      <c r="E72" s="36" t="s">
        <v>27</v>
      </c>
      <c r="F72" s="37">
        <v>2444970520101</v>
      </c>
      <c r="G72" s="38">
        <v>24303</v>
      </c>
      <c r="H72" s="15"/>
      <c r="I72" s="39">
        <f t="shared" ca="1" si="1"/>
        <v>57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124</v>
      </c>
      <c r="B73" s="34" t="s">
        <v>38</v>
      </c>
      <c r="C73" s="35" t="s">
        <v>252</v>
      </c>
      <c r="D73" s="33" t="s">
        <v>19</v>
      </c>
      <c r="E73" s="36" t="s">
        <v>27</v>
      </c>
      <c r="F73" s="37">
        <v>2239073670101</v>
      </c>
      <c r="G73" s="38" t="s">
        <v>253</v>
      </c>
      <c r="H73" s="15"/>
      <c r="I73" s="39">
        <f t="shared" ca="1" si="1"/>
        <v>49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96</v>
      </c>
      <c r="B74" s="34" t="s">
        <v>38</v>
      </c>
      <c r="C74" s="35" t="s">
        <v>254</v>
      </c>
      <c r="D74" s="33" t="s">
        <v>19</v>
      </c>
      <c r="E74" s="36" t="s">
        <v>27</v>
      </c>
      <c r="F74" s="37">
        <v>2434173300101</v>
      </c>
      <c r="G74" s="38" t="s">
        <v>255</v>
      </c>
      <c r="H74" s="15"/>
      <c r="I74" s="39">
        <f t="shared" ca="1" si="1"/>
        <v>51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256</v>
      </c>
      <c r="B75" s="34" t="s">
        <v>257</v>
      </c>
      <c r="C75" s="35" t="s">
        <v>258</v>
      </c>
      <c r="D75" s="33" t="s">
        <v>19</v>
      </c>
      <c r="E75" s="36" t="s">
        <v>27</v>
      </c>
      <c r="F75" s="37">
        <v>2468115951901</v>
      </c>
      <c r="G75" s="38">
        <v>25029</v>
      </c>
      <c r="H75" s="15"/>
      <c r="I75" s="39">
        <f t="shared" ca="1" si="1"/>
        <v>55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124</v>
      </c>
      <c r="B76" s="34" t="s">
        <v>38</v>
      </c>
      <c r="C76" s="35" t="s">
        <v>259</v>
      </c>
      <c r="D76" s="33" t="s">
        <v>19</v>
      </c>
      <c r="E76" s="36" t="s">
        <v>27</v>
      </c>
      <c r="F76" s="37">
        <v>2405321200101</v>
      </c>
      <c r="G76" s="38">
        <v>29877</v>
      </c>
      <c r="H76" s="15"/>
      <c r="I76" s="39">
        <f t="shared" ca="1" si="1"/>
        <v>41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78" t="s">
        <v>24</v>
      </c>
      <c r="B77" s="84" t="s">
        <v>25</v>
      </c>
      <c r="C77" s="93" t="s">
        <v>260</v>
      </c>
      <c r="D77" s="78" t="s">
        <v>19</v>
      </c>
      <c r="E77" s="96" t="s">
        <v>27</v>
      </c>
      <c r="F77" s="94">
        <v>2683442130101</v>
      </c>
      <c r="G77" s="95">
        <v>26720</v>
      </c>
      <c r="H77" s="88">
        <v>43864</v>
      </c>
      <c r="I77" s="79">
        <f t="shared" ca="1" si="1"/>
        <v>50</v>
      </c>
      <c r="J77" s="82">
        <v>1</v>
      </c>
      <c r="K77" s="74">
        <v>1</v>
      </c>
      <c r="L77" s="74">
        <v>1</v>
      </c>
      <c r="M77" s="83"/>
      <c r="N77" s="83"/>
      <c r="O77" s="89"/>
      <c r="P77" s="89"/>
    </row>
    <row r="78" spans="1:16" ht="15" customHeight="1" x14ac:dyDescent="0.25">
      <c r="A78" s="33" t="s">
        <v>256</v>
      </c>
      <c r="B78" s="34" t="s">
        <v>257</v>
      </c>
      <c r="C78" s="35" t="s">
        <v>261</v>
      </c>
      <c r="D78" s="33" t="s">
        <v>19</v>
      </c>
      <c r="E78" s="36" t="s">
        <v>27</v>
      </c>
      <c r="F78" s="37">
        <v>2316874780101</v>
      </c>
      <c r="G78" s="38">
        <v>24316</v>
      </c>
      <c r="H78" s="15"/>
      <c r="I78" s="39">
        <f t="shared" ca="1" si="1"/>
        <v>57</v>
      </c>
      <c r="J78" s="40">
        <v>1</v>
      </c>
      <c r="K78" s="41"/>
      <c r="L78" s="41"/>
      <c r="M78" s="42"/>
      <c r="N78" s="42"/>
      <c r="O78" s="15"/>
      <c r="P78" s="15"/>
    </row>
    <row r="79" spans="1:16" ht="15" customHeight="1" x14ac:dyDescent="0.25">
      <c r="A79" s="33" t="s">
        <v>124</v>
      </c>
      <c r="B79" s="34" t="s">
        <v>38</v>
      </c>
      <c r="C79" s="35" t="s">
        <v>263</v>
      </c>
      <c r="D79" s="33" t="s">
        <v>19</v>
      </c>
      <c r="E79" s="36" t="s">
        <v>27</v>
      </c>
      <c r="F79" s="37">
        <v>2185145571901</v>
      </c>
      <c r="G79" s="38" t="s">
        <v>264</v>
      </c>
      <c r="H79" s="15"/>
      <c r="I79" s="39">
        <f t="shared" ca="1" si="1"/>
        <v>45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269</v>
      </c>
      <c r="D80" s="33" t="s">
        <v>19</v>
      </c>
      <c r="E80" s="36" t="s">
        <v>27</v>
      </c>
      <c r="F80" s="37">
        <v>2495047902212</v>
      </c>
      <c r="G80" s="38">
        <v>21443</v>
      </c>
      <c r="H80" s="43">
        <v>42507</v>
      </c>
      <c r="I80" s="39">
        <f t="shared" ca="1" si="1"/>
        <v>64</v>
      </c>
      <c r="J80" s="40">
        <v>1</v>
      </c>
      <c r="K80" s="41"/>
      <c r="L80" s="41"/>
      <c r="M80" s="42">
        <v>1</v>
      </c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271</v>
      </c>
      <c r="D81" s="33" t="s">
        <v>19</v>
      </c>
      <c r="E81" s="36" t="s">
        <v>27</v>
      </c>
      <c r="F81" s="37">
        <v>2523506852203</v>
      </c>
      <c r="G81" s="38">
        <v>22870</v>
      </c>
      <c r="H81" s="15"/>
      <c r="I81" s="39">
        <f t="shared" ca="1" si="1"/>
        <v>60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272</v>
      </c>
      <c r="D82" s="33" t="s">
        <v>19</v>
      </c>
      <c r="E82" s="36" t="s">
        <v>20</v>
      </c>
      <c r="F82" s="37">
        <v>2633110150101</v>
      </c>
      <c r="G82" s="38">
        <v>32160</v>
      </c>
      <c r="H82" s="43">
        <v>42489</v>
      </c>
      <c r="I82" s="39">
        <f t="shared" ca="1" si="1"/>
        <v>35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16</v>
      </c>
      <c r="B83" s="34" t="s">
        <v>17</v>
      </c>
      <c r="C83" s="35" t="s">
        <v>277</v>
      </c>
      <c r="D83" s="33" t="s">
        <v>19</v>
      </c>
      <c r="E83" s="36" t="s">
        <v>20</v>
      </c>
      <c r="F83" s="37">
        <v>1807474440304</v>
      </c>
      <c r="G83" s="38">
        <v>26056</v>
      </c>
      <c r="H83" s="43">
        <v>42501</v>
      </c>
      <c r="I83" s="39">
        <f t="shared" ca="1" si="1"/>
        <v>52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17</v>
      </c>
      <c r="C84" s="35" t="s">
        <v>279</v>
      </c>
      <c r="D84" s="33" t="s">
        <v>19</v>
      </c>
      <c r="E84" s="36" t="s">
        <v>27</v>
      </c>
      <c r="F84" s="37">
        <v>2299364230101</v>
      </c>
      <c r="G84" s="38">
        <v>34224</v>
      </c>
      <c r="H84" s="15"/>
      <c r="I84" s="39">
        <f t="shared" ca="1" si="1"/>
        <v>29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64</v>
      </c>
      <c r="B85" s="45" t="s">
        <v>55</v>
      </c>
      <c r="C85" s="35" t="s">
        <v>280</v>
      </c>
      <c r="D85" s="33" t="s">
        <v>19</v>
      </c>
      <c r="E85" s="36" t="s">
        <v>27</v>
      </c>
      <c r="F85" s="37">
        <v>1737029370101</v>
      </c>
      <c r="G85" s="38" t="s">
        <v>281</v>
      </c>
      <c r="H85" s="15"/>
      <c r="I85" s="39">
        <f t="shared" ca="1" si="1"/>
        <v>49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</v>
      </c>
      <c r="B86" s="34" t="s">
        <v>21</v>
      </c>
      <c r="C86" s="35" t="s">
        <v>282</v>
      </c>
      <c r="D86" s="33" t="s">
        <v>19</v>
      </c>
      <c r="E86" s="36" t="s">
        <v>27</v>
      </c>
      <c r="F86" s="37">
        <v>1891634880101</v>
      </c>
      <c r="G86" s="38" t="s">
        <v>283</v>
      </c>
      <c r="H86" s="15"/>
      <c r="I86" s="39">
        <f t="shared" ca="1" si="1"/>
        <v>44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33" t="s">
        <v>16</v>
      </c>
      <c r="B87" s="34" t="s">
        <v>21</v>
      </c>
      <c r="C87" s="35" t="s">
        <v>290</v>
      </c>
      <c r="D87" s="33" t="s">
        <v>19</v>
      </c>
      <c r="E87" s="36" t="s">
        <v>20</v>
      </c>
      <c r="F87" s="37">
        <v>1858290660101</v>
      </c>
      <c r="G87" s="38" t="s">
        <v>291</v>
      </c>
      <c r="H87" s="15"/>
      <c r="I87" s="39">
        <f t="shared" ca="1" si="1"/>
        <v>50</v>
      </c>
      <c r="J87" s="40">
        <v>1</v>
      </c>
      <c r="K87" s="41"/>
      <c r="L87" s="41"/>
      <c r="M87" s="42"/>
      <c r="N87" s="42"/>
      <c r="O87" s="15"/>
      <c r="P87" s="15"/>
    </row>
    <row r="88" spans="1:16" ht="15" customHeight="1" x14ac:dyDescent="0.25">
      <c r="A88" s="33" t="s">
        <v>160</v>
      </c>
      <c r="B88" s="34" t="s">
        <v>161</v>
      </c>
      <c r="C88" s="35" t="s">
        <v>292</v>
      </c>
      <c r="D88" s="33" t="s">
        <v>19</v>
      </c>
      <c r="E88" s="36" t="s">
        <v>20</v>
      </c>
      <c r="F88" s="37">
        <v>1700915460101</v>
      </c>
      <c r="G88" s="38" t="s">
        <v>293</v>
      </c>
      <c r="H88" s="38"/>
      <c r="I88" s="39">
        <f t="shared" ca="1" si="1"/>
        <v>35</v>
      </c>
      <c r="J88" s="40">
        <v>1</v>
      </c>
      <c r="K88" s="41"/>
      <c r="L88" s="41"/>
      <c r="M88" s="42"/>
      <c r="N88" s="42"/>
      <c r="O88" s="15"/>
      <c r="P88" s="15"/>
    </row>
    <row r="89" spans="1:16" ht="15" customHeight="1" x14ac:dyDescent="0.25">
      <c r="A89" s="44">
        <v>107</v>
      </c>
      <c r="B89" s="45" t="s">
        <v>298</v>
      </c>
      <c r="C89" s="35" t="s">
        <v>299</v>
      </c>
      <c r="D89" s="33" t="s">
        <v>19</v>
      </c>
      <c r="E89" s="39" t="s">
        <v>27</v>
      </c>
      <c r="F89" s="37">
        <v>1973719490101</v>
      </c>
      <c r="G89" s="38">
        <v>28966</v>
      </c>
      <c r="H89" s="43" t="s">
        <v>300</v>
      </c>
      <c r="I89" s="39">
        <f t="shared" ca="1" si="1"/>
        <v>44</v>
      </c>
      <c r="J89" s="40">
        <v>1</v>
      </c>
      <c r="K89" s="39"/>
      <c r="L89" s="39"/>
      <c r="M89" s="15"/>
      <c r="N89" s="15"/>
      <c r="O89" s="15"/>
      <c r="P89" s="15"/>
    </row>
    <row r="90" spans="1:16" ht="15" customHeight="1" x14ac:dyDescent="0.25">
      <c r="A90" s="44">
        <v>107</v>
      </c>
      <c r="B90" s="45" t="s">
        <v>298</v>
      </c>
      <c r="C90" s="35" t="s">
        <v>301</v>
      </c>
      <c r="D90" s="33" t="s">
        <v>19</v>
      </c>
      <c r="E90" s="39" t="s">
        <v>27</v>
      </c>
      <c r="F90" s="37">
        <v>2572184080101</v>
      </c>
      <c r="G90" s="38">
        <v>31481</v>
      </c>
      <c r="H90" s="15"/>
      <c r="I90" s="39">
        <f t="shared" ca="1" si="1"/>
        <v>37</v>
      </c>
      <c r="J90" s="40">
        <v>1</v>
      </c>
      <c r="K90" s="39"/>
      <c r="L90" s="39"/>
      <c r="M90" s="15"/>
      <c r="N90" s="15"/>
      <c r="O90" s="15"/>
      <c r="P90" s="15"/>
    </row>
    <row r="91" spans="1:16" ht="15" customHeight="1" x14ac:dyDescent="0.25">
      <c r="A91" s="33" t="s">
        <v>16</v>
      </c>
      <c r="B91" s="34" t="s">
        <v>21</v>
      </c>
      <c r="C91" s="35" t="s">
        <v>302</v>
      </c>
      <c r="D91" s="33" t="s">
        <v>19</v>
      </c>
      <c r="E91" s="36" t="s">
        <v>27</v>
      </c>
      <c r="F91" s="37">
        <v>2442591511001</v>
      </c>
      <c r="G91" s="38" t="s">
        <v>303</v>
      </c>
      <c r="H91" s="38"/>
      <c r="I91" s="39">
        <f t="shared" ca="1" si="1"/>
        <v>52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256</v>
      </c>
      <c r="B92" s="34" t="s">
        <v>257</v>
      </c>
      <c r="C92" s="35" t="s">
        <v>306</v>
      </c>
      <c r="D92" s="33" t="s">
        <v>19</v>
      </c>
      <c r="E92" s="36" t="s">
        <v>27</v>
      </c>
      <c r="F92" s="37">
        <v>2337376500101</v>
      </c>
      <c r="G92" s="38" t="s">
        <v>307</v>
      </c>
      <c r="H92" s="38"/>
      <c r="I92" s="39">
        <f t="shared" ca="1" si="1"/>
        <v>42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308</v>
      </c>
      <c r="D93" s="33" t="s">
        <v>19</v>
      </c>
      <c r="E93" s="36" t="s">
        <v>27</v>
      </c>
      <c r="F93" s="37">
        <v>2520299840101</v>
      </c>
      <c r="G93" s="38">
        <v>28076</v>
      </c>
      <c r="H93" s="15"/>
      <c r="I93" s="39">
        <f t="shared" ca="1" si="1"/>
        <v>46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119</v>
      </c>
      <c r="B94" s="34" t="s">
        <v>120</v>
      </c>
      <c r="C94" s="35" t="s">
        <v>310</v>
      </c>
      <c r="D94" s="33" t="s">
        <v>19</v>
      </c>
      <c r="E94" s="36" t="s">
        <v>27</v>
      </c>
      <c r="F94" s="37">
        <v>1573100192101</v>
      </c>
      <c r="G94" s="38" t="s">
        <v>311</v>
      </c>
      <c r="H94" s="38"/>
      <c r="I94" s="39">
        <f t="shared" ca="1" si="1"/>
        <v>50</v>
      </c>
      <c r="J94" s="40">
        <v>1</v>
      </c>
      <c r="K94" s="41">
        <v>1</v>
      </c>
      <c r="L94" s="41">
        <v>1</v>
      </c>
      <c r="M94" s="42"/>
      <c r="N94" s="42"/>
      <c r="O94" s="15"/>
      <c r="P94" s="15"/>
    </row>
    <row r="95" spans="1:16" ht="15" customHeight="1" x14ac:dyDescent="0.25">
      <c r="A95" s="33" t="s">
        <v>16</v>
      </c>
      <c r="B95" s="34" t="s">
        <v>17</v>
      </c>
      <c r="C95" s="35" t="s">
        <v>313</v>
      </c>
      <c r="D95" s="33" t="s">
        <v>19</v>
      </c>
      <c r="E95" s="36" t="s">
        <v>27</v>
      </c>
      <c r="F95" s="37">
        <v>1760574041303</v>
      </c>
      <c r="G95" s="38">
        <v>30005</v>
      </c>
      <c r="H95" s="43">
        <v>42507</v>
      </c>
      <c r="I95" s="39">
        <f t="shared" ca="1" si="1"/>
        <v>41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17</v>
      </c>
      <c r="C96" s="35" t="s">
        <v>315</v>
      </c>
      <c r="D96" s="33" t="s">
        <v>19</v>
      </c>
      <c r="E96" s="36" t="s">
        <v>27</v>
      </c>
      <c r="F96" s="37">
        <v>2580643310501</v>
      </c>
      <c r="G96" s="38" t="s">
        <v>316</v>
      </c>
      <c r="H96" s="38"/>
      <c r="I96" s="39">
        <f t="shared" ca="1" si="1"/>
        <v>74</v>
      </c>
      <c r="J96" s="40">
        <v>1</v>
      </c>
      <c r="K96" s="41"/>
      <c r="L96" s="41"/>
      <c r="M96" s="42">
        <v>1</v>
      </c>
      <c r="N96" s="42"/>
      <c r="O96" s="15"/>
      <c r="P96" s="15"/>
    </row>
    <row r="97" spans="1:16" ht="15" customHeight="1" x14ac:dyDescent="0.25">
      <c r="A97" s="33" t="s">
        <v>16</v>
      </c>
      <c r="B97" s="34" t="s">
        <v>21</v>
      </c>
      <c r="C97" s="35" t="s">
        <v>318</v>
      </c>
      <c r="D97" s="33" t="s">
        <v>19</v>
      </c>
      <c r="E97" s="36" t="s">
        <v>20</v>
      </c>
      <c r="F97" s="37">
        <v>2745775180101</v>
      </c>
      <c r="G97" s="38" t="s">
        <v>319</v>
      </c>
      <c r="H97" s="15"/>
      <c r="I97" s="39">
        <f t="shared" ca="1" si="1"/>
        <v>51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16</v>
      </c>
      <c r="B98" s="34" t="s">
        <v>21</v>
      </c>
      <c r="C98" s="35" t="s">
        <v>323</v>
      </c>
      <c r="D98" s="33" t="s">
        <v>19</v>
      </c>
      <c r="E98" s="36" t="s">
        <v>20</v>
      </c>
      <c r="F98" s="37">
        <v>2509258420101</v>
      </c>
      <c r="G98" s="38" t="s">
        <v>324</v>
      </c>
      <c r="H98" s="15"/>
      <c r="I98" s="39">
        <f t="shared" ca="1" si="1"/>
        <v>51</v>
      </c>
      <c r="J98" s="40">
        <v>1</v>
      </c>
      <c r="K98" s="41"/>
      <c r="L98" s="41"/>
      <c r="M98" s="42"/>
      <c r="N98" s="42"/>
      <c r="O98" s="19">
        <v>1</v>
      </c>
      <c r="P98" s="24" t="s">
        <v>131</v>
      </c>
    </row>
    <row r="99" spans="1:16" ht="15" customHeight="1" x14ac:dyDescent="0.25">
      <c r="A99" s="33" t="s">
        <v>24</v>
      </c>
      <c r="B99" s="34" t="s">
        <v>25</v>
      </c>
      <c r="C99" s="35" t="s">
        <v>326</v>
      </c>
      <c r="D99" s="33" t="s">
        <v>19</v>
      </c>
      <c r="E99" s="39" t="s">
        <v>27</v>
      </c>
      <c r="F99" s="37">
        <v>2579510080101</v>
      </c>
      <c r="G99" s="38" t="s">
        <v>327</v>
      </c>
      <c r="H99" s="15"/>
      <c r="I99" s="39">
        <f t="shared" ca="1" si="1"/>
        <v>56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328</v>
      </c>
      <c r="D100" s="33" t="s">
        <v>19</v>
      </c>
      <c r="E100" s="39" t="s">
        <v>20</v>
      </c>
      <c r="F100" s="37">
        <v>2551717190114</v>
      </c>
      <c r="G100" s="38" t="s">
        <v>329</v>
      </c>
      <c r="H100" s="15"/>
      <c r="I100" s="39">
        <f t="shared" ca="1" si="1"/>
        <v>47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332</v>
      </c>
      <c r="D101" s="33" t="s">
        <v>19</v>
      </c>
      <c r="E101" s="39" t="s">
        <v>20</v>
      </c>
      <c r="F101" s="37">
        <v>1882376820101</v>
      </c>
      <c r="G101" s="38" t="s">
        <v>333</v>
      </c>
      <c r="H101" s="38"/>
      <c r="I101" s="39">
        <f t="shared" ca="1" si="1"/>
        <v>42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334</v>
      </c>
      <c r="D102" s="33" t="s">
        <v>19</v>
      </c>
      <c r="E102" s="39" t="s">
        <v>20</v>
      </c>
      <c r="F102" s="37">
        <v>1695476550513</v>
      </c>
      <c r="G102" s="38" t="s">
        <v>335</v>
      </c>
      <c r="H102" s="38"/>
      <c r="I102" s="39">
        <f t="shared" ca="1" si="1"/>
        <v>48</v>
      </c>
      <c r="J102" s="40">
        <v>1</v>
      </c>
      <c r="K102" s="41">
        <v>1</v>
      </c>
      <c r="L102" s="41">
        <v>1</v>
      </c>
      <c r="M102" s="42"/>
      <c r="N102" s="42"/>
      <c r="O102" s="15"/>
      <c r="P102" s="15"/>
    </row>
    <row r="103" spans="1:16" ht="15" customHeight="1" x14ac:dyDescent="0.25">
      <c r="A103" s="33" t="s">
        <v>16</v>
      </c>
      <c r="B103" s="34" t="s">
        <v>21</v>
      </c>
      <c r="C103" s="35" t="s">
        <v>338</v>
      </c>
      <c r="D103" s="33" t="s">
        <v>19</v>
      </c>
      <c r="E103" s="39" t="s">
        <v>20</v>
      </c>
      <c r="F103" s="37">
        <v>2183171150109</v>
      </c>
      <c r="G103" s="38">
        <v>24817</v>
      </c>
      <c r="H103" s="15"/>
      <c r="I103" s="39">
        <f t="shared" ca="1" si="1"/>
        <v>55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124</v>
      </c>
      <c r="B104" s="34" t="s">
        <v>38</v>
      </c>
      <c r="C104" s="35" t="s">
        <v>340</v>
      </c>
      <c r="D104" s="33" t="s">
        <v>19</v>
      </c>
      <c r="E104" s="39" t="s">
        <v>27</v>
      </c>
      <c r="F104" s="37">
        <v>2661351021703</v>
      </c>
      <c r="G104" s="38" t="s">
        <v>341</v>
      </c>
      <c r="H104" s="15"/>
      <c r="I104" s="39">
        <f t="shared" ca="1" si="1"/>
        <v>45</v>
      </c>
      <c r="J104" s="40">
        <v>1</v>
      </c>
      <c r="K104" s="41"/>
      <c r="L104" s="41"/>
      <c r="M104" s="42"/>
      <c r="N104" s="42"/>
      <c r="O104" s="15"/>
      <c r="P104" s="15"/>
    </row>
    <row r="105" spans="1:16" ht="15" customHeight="1" x14ac:dyDescent="0.25">
      <c r="A105" s="33" t="s">
        <v>64</v>
      </c>
      <c r="B105" s="45" t="s">
        <v>55</v>
      </c>
      <c r="C105" s="35" t="s">
        <v>342</v>
      </c>
      <c r="D105" s="33" t="s">
        <v>19</v>
      </c>
      <c r="E105" s="39" t="s">
        <v>27</v>
      </c>
      <c r="F105" s="37">
        <v>2445066470101</v>
      </c>
      <c r="G105" s="38" t="s">
        <v>343</v>
      </c>
      <c r="H105" s="38"/>
      <c r="I105" s="39">
        <f t="shared" ca="1" si="1"/>
        <v>62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33" t="s">
        <v>16</v>
      </c>
      <c r="B106" s="34" t="s">
        <v>21</v>
      </c>
      <c r="C106" s="35" t="s">
        <v>344</v>
      </c>
      <c r="D106" s="33" t="s">
        <v>19</v>
      </c>
      <c r="E106" s="39" t="s">
        <v>27</v>
      </c>
      <c r="F106" s="37">
        <v>2732785250606</v>
      </c>
      <c r="G106" s="38" t="s">
        <v>345</v>
      </c>
      <c r="H106" s="15"/>
      <c r="I106" s="39">
        <f t="shared" ca="1" si="1"/>
        <v>68</v>
      </c>
      <c r="J106" s="40">
        <v>1</v>
      </c>
      <c r="K106" s="41"/>
      <c r="L106" s="41"/>
      <c r="M106" s="42">
        <v>1</v>
      </c>
      <c r="N106" s="42"/>
      <c r="O106" s="19">
        <v>1</v>
      </c>
      <c r="P106" s="24" t="s">
        <v>346</v>
      </c>
    </row>
    <row r="107" spans="1:16" ht="15" customHeight="1" x14ac:dyDescent="0.25">
      <c r="A107" s="33" t="s">
        <v>16</v>
      </c>
      <c r="B107" s="34" t="s">
        <v>17</v>
      </c>
      <c r="C107" s="35" t="s">
        <v>348</v>
      </c>
      <c r="D107" s="33" t="s">
        <v>19</v>
      </c>
      <c r="E107" s="39" t="s">
        <v>20</v>
      </c>
      <c r="F107" s="37">
        <v>2272407150101</v>
      </c>
      <c r="G107" s="38">
        <v>34127</v>
      </c>
      <c r="H107" s="15"/>
      <c r="I107" s="39">
        <f t="shared" ca="1" si="1"/>
        <v>30</v>
      </c>
      <c r="J107" s="40">
        <v>1</v>
      </c>
      <c r="K107" s="41"/>
      <c r="L107" s="41"/>
      <c r="M107" s="42"/>
      <c r="N107" s="42"/>
      <c r="O107" s="15"/>
      <c r="P107" s="15"/>
    </row>
    <row r="108" spans="1:16" ht="15" customHeight="1" x14ac:dyDescent="0.25">
      <c r="A108" s="44">
        <v>107</v>
      </c>
      <c r="B108" s="34" t="s">
        <v>35</v>
      </c>
      <c r="C108" s="35" t="s">
        <v>351</v>
      </c>
      <c r="D108" s="33" t="s">
        <v>19</v>
      </c>
      <c r="E108" s="39" t="s">
        <v>20</v>
      </c>
      <c r="F108" s="37">
        <v>1633617380101</v>
      </c>
      <c r="G108" s="38">
        <v>32728</v>
      </c>
      <c r="H108" s="15"/>
      <c r="I108" s="39">
        <f t="shared" ca="1" si="1"/>
        <v>34</v>
      </c>
      <c r="J108" s="40">
        <v>1</v>
      </c>
      <c r="K108" s="41"/>
      <c r="L108" s="41"/>
      <c r="M108" s="42"/>
      <c r="N108" s="42"/>
      <c r="O108" s="15"/>
      <c r="P108" s="15"/>
    </row>
    <row r="109" spans="1:16" ht="15" customHeight="1" x14ac:dyDescent="0.25">
      <c r="A109" s="44">
        <v>107</v>
      </c>
      <c r="B109" s="45" t="s">
        <v>298</v>
      </c>
      <c r="C109" s="35" t="s">
        <v>352</v>
      </c>
      <c r="D109" s="33" t="s">
        <v>19</v>
      </c>
      <c r="E109" s="39" t="s">
        <v>20</v>
      </c>
      <c r="F109" s="37">
        <v>2498566890101</v>
      </c>
      <c r="G109" s="38">
        <v>16765</v>
      </c>
      <c r="H109" s="15"/>
      <c r="I109" s="39">
        <f t="shared" ref="I109:I173" ca="1" si="2">FLOOR((TODAY()-G109)/365.25,1)</f>
        <v>77</v>
      </c>
      <c r="J109" s="40">
        <v>1</v>
      </c>
      <c r="K109" s="39"/>
      <c r="L109" s="39"/>
      <c r="M109" s="42">
        <v>1</v>
      </c>
      <c r="N109" s="15"/>
      <c r="O109" s="15"/>
      <c r="P109" s="15"/>
    </row>
    <row r="110" spans="1:16" ht="15" customHeight="1" x14ac:dyDescent="0.25">
      <c r="A110" s="33" t="s">
        <v>16</v>
      </c>
      <c r="B110" s="34" t="s">
        <v>17</v>
      </c>
      <c r="C110" s="35" t="s">
        <v>355</v>
      </c>
      <c r="D110" s="33" t="s">
        <v>19</v>
      </c>
      <c r="E110" s="39" t="s">
        <v>20</v>
      </c>
      <c r="F110" s="37">
        <v>1605555231903</v>
      </c>
      <c r="G110" s="38" t="s">
        <v>356</v>
      </c>
      <c r="H110" s="38"/>
      <c r="I110" s="39">
        <f t="shared" ca="1" si="2"/>
        <v>55</v>
      </c>
      <c r="J110" s="40">
        <v>1</v>
      </c>
      <c r="K110" s="41"/>
      <c r="L110" s="41"/>
      <c r="M110" s="42"/>
      <c r="N110" s="42"/>
      <c r="O110" s="19">
        <v>1</v>
      </c>
      <c r="P110" s="20" t="s">
        <v>30</v>
      </c>
    </row>
    <row r="111" spans="1:16" ht="15" customHeight="1" x14ac:dyDescent="0.25">
      <c r="A111" s="33" t="s">
        <v>16</v>
      </c>
      <c r="B111" s="34" t="s">
        <v>21</v>
      </c>
      <c r="C111" s="35" t="s">
        <v>358</v>
      </c>
      <c r="D111" s="33" t="s">
        <v>19</v>
      </c>
      <c r="E111" s="39" t="s">
        <v>20</v>
      </c>
      <c r="F111" s="37">
        <v>2339543681505</v>
      </c>
      <c r="G111" s="38">
        <v>31999</v>
      </c>
      <c r="H111" s="43">
        <v>42738</v>
      </c>
      <c r="I111" s="39">
        <f t="shared" ca="1" si="2"/>
        <v>36</v>
      </c>
      <c r="J111" s="40">
        <v>1</v>
      </c>
      <c r="K111" s="41"/>
      <c r="L111" s="41"/>
      <c r="M111" s="42"/>
      <c r="N111" s="42"/>
      <c r="O111" s="15"/>
      <c r="P111" s="15"/>
    </row>
    <row r="112" spans="1:16" ht="15" customHeight="1" x14ac:dyDescent="0.25">
      <c r="A112" s="33" t="s">
        <v>96</v>
      </c>
      <c r="B112" s="34" t="s">
        <v>38</v>
      </c>
      <c r="C112" s="35" t="s">
        <v>362</v>
      </c>
      <c r="D112" s="33" t="s">
        <v>19</v>
      </c>
      <c r="E112" s="39" t="s">
        <v>27</v>
      </c>
      <c r="F112" s="37">
        <v>1910139002207</v>
      </c>
      <c r="G112" s="38" t="s">
        <v>363</v>
      </c>
      <c r="H112" s="15"/>
      <c r="I112" s="39">
        <f t="shared" ca="1" si="2"/>
        <v>42</v>
      </c>
      <c r="J112" s="40">
        <v>1</v>
      </c>
      <c r="K112" s="41"/>
      <c r="L112" s="41"/>
      <c r="M112" s="42"/>
      <c r="N112" s="42"/>
      <c r="O112" s="19">
        <v>1</v>
      </c>
      <c r="P112" s="20" t="s">
        <v>131</v>
      </c>
    </row>
    <row r="113" spans="1:16" ht="15" customHeight="1" x14ac:dyDescent="0.25">
      <c r="A113" s="33" t="s">
        <v>124</v>
      </c>
      <c r="B113" s="34" t="s">
        <v>38</v>
      </c>
      <c r="C113" s="35" t="s">
        <v>364</v>
      </c>
      <c r="D113" s="33" t="s">
        <v>19</v>
      </c>
      <c r="E113" s="39" t="s">
        <v>20</v>
      </c>
      <c r="F113" s="37">
        <v>2377734731308</v>
      </c>
      <c r="G113" s="38" t="s">
        <v>365</v>
      </c>
      <c r="H113" s="38"/>
      <c r="I113" s="39">
        <f t="shared" ca="1" si="2"/>
        <v>65</v>
      </c>
      <c r="J113" s="40">
        <v>1</v>
      </c>
      <c r="K113" s="41"/>
      <c r="L113" s="41"/>
      <c r="M113" s="42">
        <v>1</v>
      </c>
      <c r="N113" s="42"/>
      <c r="O113" s="19">
        <v>1</v>
      </c>
      <c r="P113" s="20" t="s">
        <v>131</v>
      </c>
    </row>
    <row r="114" spans="1:16" ht="15" customHeight="1" x14ac:dyDescent="0.25">
      <c r="A114" s="33" t="s">
        <v>16</v>
      </c>
      <c r="B114" s="34" t="s">
        <v>17</v>
      </c>
      <c r="C114" s="35" t="s">
        <v>369</v>
      </c>
      <c r="D114" s="33" t="s">
        <v>19</v>
      </c>
      <c r="E114" s="39" t="s">
        <v>27</v>
      </c>
      <c r="F114" s="37">
        <v>2863010080101</v>
      </c>
      <c r="G114" s="38">
        <v>34834</v>
      </c>
      <c r="H114" s="43">
        <v>42550</v>
      </c>
      <c r="I114" s="39">
        <f t="shared" ca="1" si="2"/>
        <v>28</v>
      </c>
      <c r="J114" s="40">
        <v>1</v>
      </c>
      <c r="K114" s="41"/>
      <c r="L114" s="41"/>
      <c r="M114" s="42"/>
      <c r="N114" s="42"/>
      <c r="O114" s="15"/>
      <c r="P114" s="15"/>
    </row>
    <row r="115" spans="1:16" ht="15" customHeight="1" x14ac:dyDescent="0.25">
      <c r="A115" s="33" t="s">
        <v>77</v>
      </c>
      <c r="B115" s="34" t="s">
        <v>78</v>
      </c>
      <c r="C115" s="35" t="s">
        <v>373</v>
      </c>
      <c r="D115" s="33" t="s">
        <v>19</v>
      </c>
      <c r="E115" s="39" t="s">
        <v>27</v>
      </c>
      <c r="F115" s="37">
        <v>2418705182101</v>
      </c>
      <c r="G115" s="38" t="s">
        <v>374</v>
      </c>
      <c r="H115" s="15"/>
      <c r="I115" s="39">
        <f t="shared" ca="1" si="2"/>
        <v>59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377</v>
      </c>
      <c r="D116" s="33" t="s">
        <v>19</v>
      </c>
      <c r="E116" s="39" t="s">
        <v>20</v>
      </c>
      <c r="F116" s="37">
        <v>2222858690101</v>
      </c>
      <c r="G116" s="38">
        <v>30794</v>
      </c>
      <c r="H116" s="15"/>
      <c r="I116" s="39">
        <f t="shared" ca="1" si="2"/>
        <v>39</v>
      </c>
      <c r="J116" s="40">
        <v>1</v>
      </c>
      <c r="K116" s="41"/>
      <c r="L116" s="41"/>
      <c r="M116" s="42"/>
      <c r="N116" s="42"/>
      <c r="O116" s="19">
        <v>1</v>
      </c>
      <c r="P116" s="20" t="s">
        <v>378</v>
      </c>
    </row>
    <row r="117" spans="1:16" ht="15" customHeight="1" x14ac:dyDescent="0.25">
      <c r="A117" s="33" t="s">
        <v>16</v>
      </c>
      <c r="B117" s="34" t="s">
        <v>17</v>
      </c>
      <c r="C117" s="35" t="s">
        <v>381</v>
      </c>
      <c r="D117" s="33" t="s">
        <v>19</v>
      </c>
      <c r="E117" s="39" t="s">
        <v>27</v>
      </c>
      <c r="F117" s="37">
        <v>1970763940101</v>
      </c>
      <c r="G117" s="38">
        <v>29405</v>
      </c>
      <c r="H117" s="15"/>
      <c r="I117" s="39">
        <f t="shared" ca="1" si="2"/>
        <v>43</v>
      </c>
      <c r="J117" s="40">
        <v>1</v>
      </c>
      <c r="K117" s="41"/>
      <c r="L117" s="41"/>
      <c r="M117" s="42"/>
      <c r="N117" s="42"/>
      <c r="O117" s="15"/>
      <c r="P117" s="15"/>
    </row>
    <row r="118" spans="1:16" ht="15" customHeight="1" x14ac:dyDescent="0.25">
      <c r="A118" s="33" t="s">
        <v>16</v>
      </c>
      <c r="B118" s="34" t="s">
        <v>17</v>
      </c>
      <c r="C118" s="35" t="s">
        <v>382</v>
      </c>
      <c r="D118" s="33" t="s">
        <v>19</v>
      </c>
      <c r="E118" s="39" t="s">
        <v>27</v>
      </c>
      <c r="F118" s="37">
        <v>2131189391801</v>
      </c>
      <c r="G118" s="38">
        <v>33324</v>
      </c>
      <c r="H118" s="43">
        <v>42489</v>
      </c>
      <c r="I118" s="39">
        <f t="shared" ca="1" si="2"/>
        <v>32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96</v>
      </c>
      <c r="B119" s="34" t="s">
        <v>38</v>
      </c>
      <c r="C119" s="35" t="s">
        <v>383</v>
      </c>
      <c r="D119" s="33" t="s">
        <v>19</v>
      </c>
      <c r="E119" s="39" t="s">
        <v>20</v>
      </c>
      <c r="F119" s="37">
        <v>2520118720101</v>
      </c>
      <c r="G119" s="38" t="s">
        <v>384</v>
      </c>
      <c r="H119" s="15"/>
      <c r="I119" s="39">
        <f t="shared" ca="1" si="2"/>
        <v>50</v>
      </c>
      <c r="J119" s="40">
        <v>1</v>
      </c>
      <c r="K119" s="41"/>
      <c r="L119" s="41"/>
      <c r="M119" s="42"/>
      <c r="N119" s="42"/>
      <c r="O119" s="19">
        <v>1</v>
      </c>
      <c r="P119" s="20" t="s">
        <v>131</v>
      </c>
    </row>
    <row r="120" spans="1:16" ht="15" customHeight="1" x14ac:dyDescent="0.25">
      <c r="A120" s="33" t="s">
        <v>96</v>
      </c>
      <c r="B120" s="34" t="s">
        <v>38</v>
      </c>
      <c r="C120" s="35" t="s">
        <v>385</v>
      </c>
      <c r="D120" s="33" t="s">
        <v>19</v>
      </c>
      <c r="E120" s="39" t="s">
        <v>20</v>
      </c>
      <c r="F120" s="37">
        <v>2569210590108</v>
      </c>
      <c r="G120" s="38" t="s">
        <v>386</v>
      </c>
      <c r="H120" s="15"/>
      <c r="I120" s="39">
        <f t="shared" ca="1" si="2"/>
        <v>44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16</v>
      </c>
      <c r="B121" s="34" t="s">
        <v>17</v>
      </c>
      <c r="C121" s="35" t="s">
        <v>389</v>
      </c>
      <c r="D121" s="33" t="s">
        <v>19</v>
      </c>
      <c r="E121" s="39" t="s">
        <v>27</v>
      </c>
      <c r="F121" s="37">
        <v>1944697430116</v>
      </c>
      <c r="G121" s="38">
        <v>32266</v>
      </c>
      <c r="H121" s="15"/>
      <c r="I121" s="39">
        <f t="shared" ca="1" si="2"/>
        <v>35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391</v>
      </c>
      <c r="D122" s="33" t="s">
        <v>19</v>
      </c>
      <c r="E122" s="39" t="s">
        <v>27</v>
      </c>
      <c r="F122" s="37">
        <v>2592113620101</v>
      </c>
      <c r="G122" s="38">
        <v>33066</v>
      </c>
      <c r="H122" s="15"/>
      <c r="I122" s="39">
        <f t="shared" ca="1" si="2"/>
        <v>33</v>
      </c>
      <c r="J122" s="40">
        <v>1</v>
      </c>
      <c r="K122" s="41"/>
      <c r="L122" s="41"/>
      <c r="M122" s="42"/>
      <c r="N122" s="42"/>
      <c r="O122" s="15"/>
      <c r="P122" s="15"/>
    </row>
    <row r="123" spans="1:16" ht="15" customHeight="1" x14ac:dyDescent="0.25">
      <c r="A123" s="33" t="s">
        <v>31</v>
      </c>
      <c r="B123" s="34" t="s">
        <v>32</v>
      </c>
      <c r="C123" s="35" t="s">
        <v>393</v>
      </c>
      <c r="D123" s="33" t="s">
        <v>19</v>
      </c>
      <c r="E123" s="39" t="s">
        <v>27</v>
      </c>
      <c r="F123" s="37">
        <v>2663767540101</v>
      </c>
      <c r="G123" s="38" t="s">
        <v>394</v>
      </c>
      <c r="H123" s="15"/>
      <c r="I123" s="39">
        <f t="shared" ca="1" si="2"/>
        <v>53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16</v>
      </c>
      <c r="B124" s="34" t="s">
        <v>17</v>
      </c>
      <c r="C124" s="35" t="s">
        <v>398</v>
      </c>
      <c r="D124" s="33" t="s">
        <v>19</v>
      </c>
      <c r="E124" s="39" t="s">
        <v>27</v>
      </c>
      <c r="F124" s="37">
        <v>2603673620108</v>
      </c>
      <c r="G124" s="38" t="s">
        <v>399</v>
      </c>
      <c r="H124" s="15"/>
      <c r="I124" s="39">
        <f t="shared" ca="1" si="2"/>
        <v>65</v>
      </c>
      <c r="J124" s="40">
        <v>1</v>
      </c>
      <c r="K124" s="41"/>
      <c r="L124" s="41"/>
      <c r="M124" s="42">
        <v>1</v>
      </c>
      <c r="N124" s="42"/>
      <c r="O124" s="19">
        <v>1</v>
      </c>
      <c r="P124" s="20" t="s">
        <v>400</v>
      </c>
    </row>
    <row r="125" spans="1:16" ht="15" customHeight="1" x14ac:dyDescent="0.25">
      <c r="A125" s="33" t="s">
        <v>16</v>
      </c>
      <c r="B125" s="34" t="s">
        <v>21</v>
      </c>
      <c r="C125" s="35" t="s">
        <v>401</v>
      </c>
      <c r="D125" s="33" t="s">
        <v>19</v>
      </c>
      <c r="E125" s="39" t="s">
        <v>27</v>
      </c>
      <c r="F125" s="37">
        <v>1856973720610</v>
      </c>
      <c r="G125" s="38" t="s">
        <v>402</v>
      </c>
      <c r="H125" s="15"/>
      <c r="I125" s="39">
        <f t="shared" ca="1" si="2"/>
        <v>46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64</v>
      </c>
      <c r="B126" s="45" t="s">
        <v>55</v>
      </c>
      <c r="C126" s="35" t="s">
        <v>404</v>
      </c>
      <c r="D126" s="33" t="s">
        <v>19</v>
      </c>
      <c r="E126" s="39" t="s">
        <v>20</v>
      </c>
      <c r="F126" s="37">
        <v>1949699590101</v>
      </c>
      <c r="G126" s="38" t="s">
        <v>405</v>
      </c>
      <c r="H126" s="15"/>
      <c r="I126" s="39">
        <f t="shared" ca="1" si="2"/>
        <v>61</v>
      </c>
      <c r="J126" s="40">
        <v>1</v>
      </c>
      <c r="K126" s="41"/>
      <c r="L126" s="41"/>
      <c r="M126" s="42"/>
      <c r="N126" s="42"/>
      <c r="O126" s="19">
        <v>1</v>
      </c>
      <c r="P126" s="23" t="s">
        <v>400</v>
      </c>
    </row>
    <row r="127" spans="1:16" ht="15" customHeight="1" x14ac:dyDescent="0.25">
      <c r="A127" s="78" t="s">
        <v>24</v>
      </c>
      <c r="B127" s="84" t="s">
        <v>25</v>
      </c>
      <c r="C127" s="93" t="s">
        <v>407</v>
      </c>
      <c r="D127" s="78" t="s">
        <v>19</v>
      </c>
      <c r="E127" s="79" t="s">
        <v>20</v>
      </c>
      <c r="F127" s="94">
        <v>2528399000101</v>
      </c>
      <c r="G127" s="95">
        <v>21915</v>
      </c>
      <c r="H127" s="88">
        <v>43847</v>
      </c>
      <c r="I127" s="79">
        <f t="shared" ca="1" si="2"/>
        <v>63</v>
      </c>
      <c r="J127" s="82">
        <v>1</v>
      </c>
      <c r="K127" s="74"/>
      <c r="L127" s="74"/>
      <c r="M127" s="83">
        <v>1</v>
      </c>
      <c r="N127" s="83"/>
      <c r="O127" s="89"/>
      <c r="P127" s="89"/>
    </row>
    <row r="128" spans="1:16" ht="15" customHeight="1" x14ac:dyDescent="0.25">
      <c r="A128" s="33" t="s">
        <v>16</v>
      </c>
      <c r="B128" s="34" t="s">
        <v>17</v>
      </c>
      <c r="C128" s="35" t="s">
        <v>411</v>
      </c>
      <c r="D128" s="33" t="s">
        <v>19</v>
      </c>
      <c r="E128" s="39" t="s">
        <v>27</v>
      </c>
      <c r="F128" s="37">
        <v>2453371050406</v>
      </c>
      <c r="G128" s="38">
        <v>29768</v>
      </c>
      <c r="H128" s="15"/>
      <c r="I128" s="39">
        <f t="shared" ca="1" si="2"/>
        <v>42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415</v>
      </c>
      <c r="D129" s="33" t="s">
        <v>19</v>
      </c>
      <c r="E129" s="39" t="s">
        <v>27</v>
      </c>
      <c r="F129" s="37">
        <v>2545461290108</v>
      </c>
      <c r="G129" s="38" t="s">
        <v>416</v>
      </c>
      <c r="H129" s="38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17</v>
      </c>
      <c r="C130" s="35" t="s">
        <v>418</v>
      </c>
      <c r="D130" s="33" t="s">
        <v>19</v>
      </c>
      <c r="E130" s="39" t="s">
        <v>27</v>
      </c>
      <c r="F130" s="37">
        <v>2565135030917</v>
      </c>
      <c r="G130" s="38">
        <v>31614</v>
      </c>
      <c r="H130" s="15"/>
      <c r="I130" s="39">
        <f t="shared" ca="1" si="2"/>
        <v>37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422</v>
      </c>
      <c r="D131" s="33" t="s">
        <v>19</v>
      </c>
      <c r="E131" s="39" t="s">
        <v>27</v>
      </c>
      <c r="F131" s="37">
        <v>2209495222214</v>
      </c>
      <c r="G131" s="38">
        <v>34025</v>
      </c>
      <c r="H131" s="15"/>
      <c r="I131" s="39">
        <f t="shared" ca="1" si="2"/>
        <v>30</v>
      </c>
      <c r="J131" s="40">
        <v>1</v>
      </c>
      <c r="K131" s="41"/>
      <c r="L131" s="41"/>
      <c r="M131" s="42"/>
      <c r="N131" s="42"/>
      <c r="O131" s="15"/>
      <c r="P131" s="15"/>
    </row>
    <row r="132" spans="1:16" ht="15" customHeight="1" x14ac:dyDescent="0.25">
      <c r="A132" s="33" t="s">
        <v>16</v>
      </c>
      <c r="B132" s="34" t="s">
        <v>17</v>
      </c>
      <c r="C132" s="35" t="s">
        <v>423</v>
      </c>
      <c r="D132" s="33" t="s">
        <v>19</v>
      </c>
      <c r="E132" s="39" t="s">
        <v>27</v>
      </c>
      <c r="F132" s="37">
        <v>2379697850101</v>
      </c>
      <c r="G132" s="38">
        <v>29694</v>
      </c>
      <c r="H132" s="15"/>
      <c r="I132" s="39">
        <f t="shared" ca="1" si="2"/>
        <v>42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16</v>
      </c>
      <c r="B133" s="34" t="s">
        <v>21</v>
      </c>
      <c r="C133" s="35" t="s">
        <v>424</v>
      </c>
      <c r="D133" s="33" t="s">
        <v>19</v>
      </c>
      <c r="E133" s="39" t="s">
        <v>27</v>
      </c>
      <c r="F133" s="37">
        <v>1705501090101</v>
      </c>
      <c r="G133" s="38" t="s">
        <v>425</v>
      </c>
      <c r="H133" s="15"/>
      <c r="I133" s="39">
        <f t="shared" ca="1" si="2"/>
        <v>49</v>
      </c>
      <c r="J133" s="40">
        <v>1</v>
      </c>
      <c r="K133" s="41"/>
      <c r="L133" s="41"/>
      <c r="M133" s="42"/>
      <c r="N133" s="42"/>
      <c r="O133" s="15"/>
      <c r="P133" s="15"/>
    </row>
    <row r="134" spans="1:16" ht="15" customHeight="1" x14ac:dyDescent="0.25">
      <c r="A134" s="33" t="s">
        <v>16</v>
      </c>
      <c r="B134" s="34" t="s">
        <v>17</v>
      </c>
      <c r="C134" s="35" t="s">
        <v>426</v>
      </c>
      <c r="D134" s="33" t="s">
        <v>19</v>
      </c>
      <c r="E134" s="39" t="s">
        <v>27</v>
      </c>
      <c r="F134" s="37">
        <v>2594435220101</v>
      </c>
      <c r="G134" s="38">
        <v>28578</v>
      </c>
      <c r="H134" s="15"/>
      <c r="I134" s="39">
        <f t="shared" ca="1" si="2"/>
        <v>45</v>
      </c>
      <c r="J134" s="40">
        <v>1</v>
      </c>
      <c r="K134" s="41"/>
      <c r="L134" s="41"/>
      <c r="M134" s="42"/>
      <c r="N134" s="42"/>
      <c r="O134" s="19">
        <v>1</v>
      </c>
      <c r="P134" s="20" t="s">
        <v>378</v>
      </c>
    </row>
    <row r="135" spans="1:16" ht="15" customHeight="1" x14ac:dyDescent="0.25">
      <c r="A135" s="33" t="s">
        <v>16</v>
      </c>
      <c r="B135" s="34" t="s">
        <v>21</v>
      </c>
      <c r="C135" s="35" t="s">
        <v>436</v>
      </c>
      <c r="D135" s="33" t="s">
        <v>19</v>
      </c>
      <c r="E135" s="39" t="s">
        <v>20</v>
      </c>
      <c r="F135" s="37">
        <v>2364515831503</v>
      </c>
      <c r="G135" s="38">
        <v>29623</v>
      </c>
      <c r="H135" s="15"/>
      <c r="I135" s="39">
        <f t="shared" ca="1" si="2"/>
        <v>42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213</v>
      </c>
      <c r="B136" s="34" t="s">
        <v>214</v>
      </c>
      <c r="C136" s="35" t="s">
        <v>438</v>
      </c>
      <c r="D136" s="33" t="s">
        <v>19</v>
      </c>
      <c r="E136" s="39" t="s">
        <v>20</v>
      </c>
      <c r="F136" s="37">
        <v>1857835110801</v>
      </c>
      <c r="G136" s="38" t="s">
        <v>439</v>
      </c>
      <c r="H136" s="15"/>
      <c r="I136" s="39">
        <f t="shared" ca="1" si="2"/>
        <v>67</v>
      </c>
      <c r="J136" s="40">
        <v>1</v>
      </c>
      <c r="K136" s="41">
        <v>1</v>
      </c>
      <c r="L136" s="41">
        <v>1</v>
      </c>
      <c r="M136" s="42">
        <v>1</v>
      </c>
      <c r="N136" s="42"/>
      <c r="O136" s="15"/>
      <c r="P136" s="15"/>
    </row>
    <row r="137" spans="1:16" ht="15" customHeight="1" x14ac:dyDescent="0.25">
      <c r="A137" s="44">
        <v>107</v>
      </c>
      <c r="B137" s="45" t="s">
        <v>298</v>
      </c>
      <c r="C137" s="35" t="s">
        <v>444</v>
      </c>
      <c r="D137" s="33" t="s">
        <v>19</v>
      </c>
      <c r="E137" s="39" t="s">
        <v>27</v>
      </c>
      <c r="F137" s="37">
        <v>1882272530101</v>
      </c>
      <c r="G137" s="38">
        <v>27188</v>
      </c>
      <c r="H137" s="15"/>
      <c r="I137" s="39">
        <f t="shared" ca="1" si="2"/>
        <v>49</v>
      </c>
      <c r="J137" s="40">
        <v>1</v>
      </c>
      <c r="K137" s="39"/>
      <c r="L137" s="39"/>
      <c r="M137" s="15"/>
      <c r="N137" s="15"/>
      <c r="O137" s="15"/>
      <c r="P137" s="15"/>
    </row>
    <row r="138" spans="1:16" ht="15" customHeight="1" x14ac:dyDescent="0.25">
      <c r="A138" s="73">
        <v>107</v>
      </c>
      <c r="B138" s="84" t="s">
        <v>35</v>
      </c>
      <c r="C138" s="93" t="s">
        <v>449</v>
      </c>
      <c r="D138" s="78" t="s">
        <v>19</v>
      </c>
      <c r="E138" s="79" t="s">
        <v>20</v>
      </c>
      <c r="F138" s="94">
        <v>1749920252205</v>
      </c>
      <c r="G138" s="95" t="s">
        <v>450</v>
      </c>
      <c r="H138" s="95"/>
      <c r="I138" s="79">
        <f t="shared" ca="1" si="2"/>
        <v>38</v>
      </c>
      <c r="J138" s="82">
        <v>1</v>
      </c>
      <c r="K138" s="74"/>
      <c r="L138" s="74"/>
      <c r="M138" s="83"/>
      <c r="N138" s="83"/>
      <c r="O138" s="89"/>
      <c r="P138" s="89"/>
    </row>
    <row r="139" spans="1:16" ht="15" customHeight="1" x14ac:dyDescent="0.25">
      <c r="A139" s="33" t="s">
        <v>96</v>
      </c>
      <c r="B139" s="34" t="s">
        <v>38</v>
      </c>
      <c r="C139" s="35" t="s">
        <v>451</v>
      </c>
      <c r="D139" s="33" t="s">
        <v>19</v>
      </c>
      <c r="E139" s="39" t="s">
        <v>20</v>
      </c>
      <c r="F139" s="37">
        <v>2566000310301</v>
      </c>
      <c r="G139" s="38" t="s">
        <v>452</v>
      </c>
      <c r="H139" s="15"/>
      <c r="I139" s="39">
        <f t="shared" ca="1" si="2"/>
        <v>39</v>
      </c>
      <c r="J139" s="40">
        <v>1</v>
      </c>
      <c r="K139" s="41">
        <v>1</v>
      </c>
      <c r="L139" s="41">
        <v>1</v>
      </c>
      <c r="M139" s="42"/>
      <c r="N139" s="42"/>
      <c r="O139" s="15"/>
      <c r="P139" s="15"/>
    </row>
    <row r="140" spans="1:16" ht="15" customHeight="1" x14ac:dyDescent="0.25">
      <c r="A140" s="33" t="s">
        <v>77</v>
      </c>
      <c r="B140" s="34" t="s">
        <v>78</v>
      </c>
      <c r="C140" s="35" t="s">
        <v>456</v>
      </c>
      <c r="D140" s="33" t="s">
        <v>19</v>
      </c>
      <c r="E140" s="39" t="s">
        <v>20</v>
      </c>
      <c r="F140" s="37">
        <v>1935467600306</v>
      </c>
      <c r="G140" s="38" t="s">
        <v>457</v>
      </c>
      <c r="H140" s="15"/>
      <c r="I140" s="39">
        <f t="shared" ca="1" si="2"/>
        <v>44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459</v>
      </c>
      <c r="D141" s="33" t="s">
        <v>19</v>
      </c>
      <c r="E141" s="39" t="s">
        <v>27</v>
      </c>
      <c r="F141" s="37">
        <v>2625086800101</v>
      </c>
      <c r="G141" s="38">
        <v>26159</v>
      </c>
      <c r="H141" s="43">
        <v>38307</v>
      </c>
      <c r="I141" s="39">
        <f t="shared" ca="1" si="2"/>
        <v>51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17</v>
      </c>
      <c r="C142" s="35" t="s">
        <v>460</v>
      </c>
      <c r="D142" s="33" t="s">
        <v>19</v>
      </c>
      <c r="E142" s="39" t="s">
        <v>27</v>
      </c>
      <c r="F142" s="37">
        <v>2662916782001</v>
      </c>
      <c r="G142" s="38">
        <v>34676</v>
      </c>
      <c r="H142" s="15"/>
      <c r="I142" s="39">
        <f t="shared" ca="1" si="2"/>
        <v>28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21</v>
      </c>
      <c r="C143" s="35" t="s">
        <v>463</v>
      </c>
      <c r="D143" s="33" t="s">
        <v>19</v>
      </c>
      <c r="E143" s="39" t="s">
        <v>27</v>
      </c>
      <c r="F143" s="37">
        <v>2318301140113</v>
      </c>
      <c r="G143" s="38">
        <v>21447</v>
      </c>
      <c r="H143" s="43">
        <v>36983</v>
      </c>
      <c r="I143" s="39">
        <f t="shared" ca="1" si="2"/>
        <v>64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17</v>
      </c>
      <c r="C144" s="35" t="s">
        <v>464</v>
      </c>
      <c r="D144" s="33" t="s">
        <v>19</v>
      </c>
      <c r="E144" s="39" t="s">
        <v>20</v>
      </c>
      <c r="F144" s="37">
        <v>2536144730713</v>
      </c>
      <c r="G144" s="38">
        <v>28810</v>
      </c>
      <c r="H144" s="15"/>
      <c r="I144" s="39">
        <f t="shared" ca="1" si="2"/>
        <v>44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33" t="s">
        <v>16</v>
      </c>
      <c r="B145" s="34" t="s">
        <v>21</v>
      </c>
      <c r="C145" s="35" t="s">
        <v>466</v>
      </c>
      <c r="D145" s="33" t="s">
        <v>19</v>
      </c>
      <c r="E145" s="39" t="s">
        <v>20</v>
      </c>
      <c r="F145" s="37">
        <v>2421339750101</v>
      </c>
      <c r="G145" s="38" t="s">
        <v>467</v>
      </c>
      <c r="H145" s="15"/>
      <c r="I145" s="39">
        <f t="shared" ca="1" si="2"/>
        <v>56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16</v>
      </c>
      <c r="B146" s="34" t="s">
        <v>21</v>
      </c>
      <c r="C146" s="35" t="s">
        <v>473</v>
      </c>
      <c r="D146" s="33" t="s">
        <v>19</v>
      </c>
      <c r="E146" s="39" t="s">
        <v>20</v>
      </c>
      <c r="F146" s="37">
        <v>1759540460403</v>
      </c>
      <c r="G146" s="38">
        <v>32701</v>
      </c>
      <c r="H146" s="43">
        <v>42738</v>
      </c>
      <c r="I146" s="39">
        <f t="shared" ca="1" si="2"/>
        <v>34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16</v>
      </c>
      <c r="B147" s="34" t="s">
        <v>17</v>
      </c>
      <c r="C147" s="35" t="s">
        <v>474</v>
      </c>
      <c r="D147" s="33" t="s">
        <v>19</v>
      </c>
      <c r="E147" s="39" t="s">
        <v>27</v>
      </c>
      <c r="F147" s="37">
        <v>2617395301201</v>
      </c>
      <c r="G147" s="38">
        <v>20762</v>
      </c>
      <c r="H147" s="15"/>
      <c r="I147" s="39">
        <f t="shared" ca="1" si="2"/>
        <v>66</v>
      </c>
      <c r="J147" s="40">
        <v>1</v>
      </c>
      <c r="K147" s="41"/>
      <c r="L147" s="41"/>
      <c r="M147" s="42">
        <v>1</v>
      </c>
      <c r="N147" s="42"/>
      <c r="O147" s="15"/>
      <c r="P147" s="15"/>
    </row>
    <row r="148" spans="1:16" ht="15" customHeight="1" x14ac:dyDescent="0.25">
      <c r="A148" s="33" t="s">
        <v>16</v>
      </c>
      <c r="B148" s="34" t="s">
        <v>21</v>
      </c>
      <c r="C148" s="35" t="s">
        <v>475</v>
      </c>
      <c r="D148" s="33" t="s">
        <v>19</v>
      </c>
      <c r="E148" s="39" t="s">
        <v>27</v>
      </c>
      <c r="F148" s="37">
        <v>1635273261601</v>
      </c>
      <c r="G148" s="38" t="s">
        <v>476</v>
      </c>
      <c r="H148" s="15"/>
      <c r="I148" s="39">
        <f t="shared" ca="1" si="2"/>
        <v>39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44">
        <v>107</v>
      </c>
      <c r="B149" s="34" t="s">
        <v>35</v>
      </c>
      <c r="C149" s="35" t="s">
        <v>477</v>
      </c>
      <c r="D149" s="33" t="s">
        <v>19</v>
      </c>
      <c r="E149" s="39" t="s">
        <v>20</v>
      </c>
      <c r="F149" s="37">
        <v>2462519720101</v>
      </c>
      <c r="G149" s="38" t="s">
        <v>478</v>
      </c>
      <c r="H149" s="38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67</v>
      </c>
      <c r="B150" s="45" t="s">
        <v>62</v>
      </c>
      <c r="C150" s="35" t="s">
        <v>481</v>
      </c>
      <c r="D150" s="33" t="s">
        <v>19</v>
      </c>
      <c r="E150" s="39" t="s">
        <v>27</v>
      </c>
      <c r="F150" s="37">
        <v>2527154620101</v>
      </c>
      <c r="G150" s="38">
        <v>28244</v>
      </c>
      <c r="H150" s="15"/>
      <c r="I150" s="39">
        <f t="shared" ca="1" si="2"/>
        <v>46</v>
      </c>
      <c r="J150" s="40">
        <v>1</v>
      </c>
      <c r="K150" s="41"/>
      <c r="L150" s="41"/>
      <c r="M150" s="42"/>
      <c r="N150" s="42"/>
      <c r="O150" s="15"/>
      <c r="P150" s="15"/>
    </row>
    <row r="151" spans="1:16" ht="15" customHeight="1" x14ac:dyDescent="0.25">
      <c r="A151" s="33" t="s">
        <v>31</v>
      </c>
      <c r="B151" s="34" t="s">
        <v>32</v>
      </c>
      <c r="C151" s="35" t="s">
        <v>482</v>
      </c>
      <c r="D151" s="33" t="s">
        <v>19</v>
      </c>
      <c r="E151" s="39" t="s">
        <v>27</v>
      </c>
      <c r="F151" s="37">
        <v>2249460720103</v>
      </c>
      <c r="G151" s="38" t="s">
        <v>483</v>
      </c>
      <c r="H151" s="38"/>
      <c r="I151" s="39">
        <f t="shared" ca="1" si="2"/>
        <v>45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44">
        <v>107</v>
      </c>
      <c r="B152" s="34" t="s">
        <v>35</v>
      </c>
      <c r="C152" s="35" t="s">
        <v>484</v>
      </c>
      <c r="D152" s="33" t="s">
        <v>19</v>
      </c>
      <c r="E152" s="39" t="s">
        <v>27</v>
      </c>
      <c r="F152" s="37">
        <v>2376957071801</v>
      </c>
      <c r="G152" s="38" t="s">
        <v>485</v>
      </c>
      <c r="H152" s="15"/>
      <c r="I152" s="39">
        <f t="shared" ca="1" si="2"/>
        <v>58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486</v>
      </c>
      <c r="D153" s="33" t="s">
        <v>19</v>
      </c>
      <c r="E153" s="39" t="s">
        <v>27</v>
      </c>
      <c r="F153" s="37">
        <v>1732633130101</v>
      </c>
      <c r="G153" s="38" t="s">
        <v>487</v>
      </c>
      <c r="H153" s="15"/>
      <c r="I153" s="39">
        <f t="shared" ca="1" si="2"/>
        <v>43</v>
      </c>
      <c r="J153" s="40">
        <v>1</v>
      </c>
      <c r="K153" s="41"/>
      <c r="L153" s="41"/>
      <c r="M153" s="42"/>
      <c r="N153" s="42"/>
      <c r="O153" s="15"/>
      <c r="P153" s="15"/>
    </row>
    <row r="154" spans="1:16" ht="15" customHeight="1" x14ac:dyDescent="0.25">
      <c r="A154" s="33" t="s">
        <v>16</v>
      </c>
      <c r="B154" s="34" t="s">
        <v>21</v>
      </c>
      <c r="C154" s="35" t="s">
        <v>489</v>
      </c>
      <c r="D154" s="33" t="s">
        <v>19</v>
      </c>
      <c r="E154" s="39" t="s">
        <v>27</v>
      </c>
      <c r="F154" s="37">
        <v>1903986080101</v>
      </c>
      <c r="G154" s="38" t="s">
        <v>490</v>
      </c>
      <c r="H154" s="15"/>
      <c r="I154" s="39">
        <f t="shared" ca="1" si="2"/>
        <v>69</v>
      </c>
      <c r="J154" s="40">
        <v>1</v>
      </c>
      <c r="K154" s="41"/>
      <c r="L154" s="41"/>
      <c r="M154" s="42">
        <v>1</v>
      </c>
      <c r="N154" s="42"/>
      <c r="O154" s="19">
        <v>1</v>
      </c>
      <c r="P154" s="20" t="s">
        <v>101</v>
      </c>
    </row>
    <row r="155" spans="1:16" ht="15" customHeight="1" x14ac:dyDescent="0.25">
      <c r="A155" s="33" t="s">
        <v>16</v>
      </c>
      <c r="B155" s="34" t="s">
        <v>17</v>
      </c>
      <c r="C155" s="35" t="s">
        <v>499</v>
      </c>
      <c r="D155" s="33" t="s">
        <v>19</v>
      </c>
      <c r="E155" s="39" t="s">
        <v>20</v>
      </c>
      <c r="F155" s="37">
        <v>1585439980101</v>
      </c>
      <c r="G155" s="38">
        <v>31006</v>
      </c>
      <c r="H155" s="15"/>
      <c r="I155" s="39">
        <f t="shared" ca="1" si="2"/>
        <v>38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504</v>
      </c>
      <c r="D156" s="33" t="s">
        <v>19</v>
      </c>
      <c r="E156" s="39" t="s">
        <v>20</v>
      </c>
      <c r="F156" s="37">
        <v>1697885200101</v>
      </c>
      <c r="G156" s="38" t="s">
        <v>505</v>
      </c>
      <c r="H156" s="15"/>
      <c r="I156" s="39">
        <f t="shared" ca="1" si="2"/>
        <v>44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16</v>
      </c>
      <c r="B157" s="34" t="s">
        <v>21</v>
      </c>
      <c r="C157" s="35" t="s">
        <v>506</v>
      </c>
      <c r="D157" s="33" t="s">
        <v>19</v>
      </c>
      <c r="E157" s="39" t="s">
        <v>27</v>
      </c>
      <c r="F157" s="37">
        <v>2516240641014</v>
      </c>
      <c r="G157" s="38">
        <v>20879</v>
      </c>
      <c r="H157" s="15"/>
      <c r="I157" s="39">
        <f t="shared" ca="1" si="2"/>
        <v>66</v>
      </c>
      <c r="J157" s="40">
        <v>1</v>
      </c>
      <c r="K157" s="41"/>
      <c r="L157" s="41"/>
      <c r="M157" s="42">
        <v>1</v>
      </c>
      <c r="N157" s="42"/>
      <c r="O157" s="15"/>
      <c r="P157" s="15"/>
    </row>
    <row r="158" spans="1:16" ht="15" customHeight="1" x14ac:dyDescent="0.25">
      <c r="A158" s="33" t="s">
        <v>64</v>
      </c>
      <c r="B158" s="45" t="s">
        <v>55</v>
      </c>
      <c r="C158" s="35" t="s">
        <v>509</v>
      </c>
      <c r="D158" s="33" t="s">
        <v>19</v>
      </c>
      <c r="E158" s="39" t="s">
        <v>20</v>
      </c>
      <c r="F158" s="37">
        <v>2205779350101</v>
      </c>
      <c r="G158" s="38" t="s">
        <v>510</v>
      </c>
      <c r="H158" s="15"/>
      <c r="I158" s="39">
        <f t="shared" ca="1" si="2"/>
        <v>69</v>
      </c>
      <c r="J158" s="40">
        <v>1</v>
      </c>
      <c r="K158" s="41"/>
      <c r="L158" s="41"/>
      <c r="M158" s="42">
        <v>1</v>
      </c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511</v>
      </c>
      <c r="D159" s="33" t="s">
        <v>19</v>
      </c>
      <c r="E159" s="39" t="s">
        <v>20</v>
      </c>
      <c r="F159" s="37">
        <v>1897418990101</v>
      </c>
      <c r="G159" s="38">
        <v>32169</v>
      </c>
      <c r="H159" s="15"/>
      <c r="I159" s="39">
        <f t="shared" ca="1" si="2"/>
        <v>35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124</v>
      </c>
      <c r="B160" s="34" t="s">
        <v>38</v>
      </c>
      <c r="C160" s="35" t="s">
        <v>513</v>
      </c>
      <c r="D160" s="33" t="s">
        <v>19</v>
      </c>
      <c r="E160" s="39" t="s">
        <v>20</v>
      </c>
      <c r="F160" s="37">
        <v>2542537841301</v>
      </c>
      <c r="G160" s="38" t="s">
        <v>514</v>
      </c>
      <c r="H160" s="15"/>
      <c r="I160" s="39">
        <f t="shared" ca="1" si="2"/>
        <v>45</v>
      </c>
      <c r="J160" s="40">
        <v>1</v>
      </c>
      <c r="K160" s="41"/>
      <c r="L160" s="41"/>
      <c r="M160" s="42"/>
      <c r="N160" s="42"/>
      <c r="O160" s="15"/>
      <c r="P160" s="15"/>
    </row>
    <row r="161" spans="1:16" ht="15" customHeight="1" x14ac:dyDescent="0.25">
      <c r="A161" s="33" t="s">
        <v>31</v>
      </c>
      <c r="B161" s="34" t="s">
        <v>32</v>
      </c>
      <c r="C161" s="35" t="s">
        <v>516</v>
      </c>
      <c r="D161" s="33" t="s">
        <v>19</v>
      </c>
      <c r="E161" s="39" t="s">
        <v>20</v>
      </c>
      <c r="F161" s="37">
        <v>1844825260101</v>
      </c>
      <c r="G161" s="38" t="s">
        <v>517</v>
      </c>
      <c r="H161" s="15"/>
      <c r="I161" s="39">
        <f t="shared" ca="1" si="2"/>
        <v>39</v>
      </c>
      <c r="J161" s="40">
        <v>1</v>
      </c>
      <c r="K161" s="41">
        <v>1</v>
      </c>
      <c r="L161" s="41">
        <v>1</v>
      </c>
      <c r="M161" s="42"/>
      <c r="N161" s="42"/>
      <c r="O161" s="15"/>
      <c r="P161" s="15"/>
    </row>
    <row r="162" spans="1:16" ht="15" customHeight="1" x14ac:dyDescent="0.25">
      <c r="A162" s="33" t="s">
        <v>124</v>
      </c>
      <c r="B162" s="34" t="s">
        <v>38</v>
      </c>
      <c r="C162" s="35" t="s">
        <v>523</v>
      </c>
      <c r="D162" s="33" t="s">
        <v>19</v>
      </c>
      <c r="E162" s="39" t="s">
        <v>20</v>
      </c>
      <c r="F162" s="37">
        <v>2335722070101</v>
      </c>
      <c r="G162" s="38" t="s">
        <v>524</v>
      </c>
      <c r="H162" s="15"/>
      <c r="I162" s="39">
        <f t="shared" ca="1" si="2"/>
        <v>48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33" t="s">
        <v>16</v>
      </c>
      <c r="B163" s="34" t="s">
        <v>17</v>
      </c>
      <c r="C163" s="35" t="s">
        <v>526</v>
      </c>
      <c r="D163" s="33" t="s">
        <v>19</v>
      </c>
      <c r="E163" s="39" t="s">
        <v>27</v>
      </c>
      <c r="F163" s="37">
        <v>2612357022103</v>
      </c>
      <c r="G163" s="38" t="s">
        <v>527</v>
      </c>
      <c r="H163" s="15"/>
      <c r="I163" s="39">
        <f t="shared" ca="1" si="2"/>
        <v>45</v>
      </c>
      <c r="J163" s="40">
        <v>1</v>
      </c>
      <c r="K163" s="41">
        <v>1</v>
      </c>
      <c r="L163" s="41">
        <v>1</v>
      </c>
      <c r="M163" s="42"/>
      <c r="N163" s="42"/>
      <c r="O163" s="15"/>
      <c r="P163" s="15"/>
    </row>
    <row r="164" spans="1:16" ht="15" customHeight="1" x14ac:dyDescent="0.25">
      <c r="A164" s="33" t="s">
        <v>77</v>
      </c>
      <c r="B164" s="34" t="s">
        <v>78</v>
      </c>
      <c r="C164" s="35" t="s">
        <v>528</v>
      </c>
      <c r="D164" s="33" t="s">
        <v>19</v>
      </c>
      <c r="E164" s="39" t="s">
        <v>27</v>
      </c>
      <c r="F164" s="37">
        <v>1842709010114</v>
      </c>
      <c r="G164" s="38" t="s">
        <v>529</v>
      </c>
      <c r="H164" s="38"/>
      <c r="I164" s="39">
        <f t="shared" ca="1" si="2"/>
        <v>60</v>
      </c>
      <c r="J164" s="40">
        <v>1</v>
      </c>
      <c r="K164" s="41"/>
      <c r="L164" s="41"/>
      <c r="M164" s="42"/>
      <c r="N164" s="42"/>
      <c r="O164" s="19">
        <v>1</v>
      </c>
      <c r="P164" s="21" t="s">
        <v>131</v>
      </c>
    </row>
    <row r="165" spans="1:16" ht="15" customHeight="1" x14ac:dyDescent="0.25">
      <c r="A165" s="33" t="s">
        <v>124</v>
      </c>
      <c r="B165" s="34" t="s">
        <v>38</v>
      </c>
      <c r="C165" s="35" t="s">
        <v>535</v>
      </c>
      <c r="D165" s="33" t="s">
        <v>19</v>
      </c>
      <c r="E165" s="39" t="s">
        <v>20</v>
      </c>
      <c r="F165" s="37">
        <v>2612152800101</v>
      </c>
      <c r="G165" s="38" t="s">
        <v>536</v>
      </c>
      <c r="H165" s="38"/>
      <c r="I165" s="39">
        <f t="shared" ca="1" si="2"/>
        <v>40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540</v>
      </c>
      <c r="D166" s="33" t="s">
        <v>19</v>
      </c>
      <c r="E166" s="39" t="s">
        <v>20</v>
      </c>
      <c r="F166" s="37">
        <v>2644671400108</v>
      </c>
      <c r="G166" s="38">
        <v>32225</v>
      </c>
      <c r="H166" s="15"/>
      <c r="I166" s="39">
        <f t="shared" ca="1" si="2"/>
        <v>35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44">
        <v>107</v>
      </c>
      <c r="B167" s="34" t="s">
        <v>35</v>
      </c>
      <c r="C167" s="35" t="s">
        <v>547</v>
      </c>
      <c r="D167" s="33" t="s">
        <v>19</v>
      </c>
      <c r="E167" s="39" t="s">
        <v>27</v>
      </c>
      <c r="F167" s="37">
        <v>2565491172203</v>
      </c>
      <c r="G167" s="38">
        <v>19607</v>
      </c>
      <c r="H167" s="15"/>
      <c r="I167" s="39">
        <f t="shared" ca="1" si="2"/>
        <v>69</v>
      </c>
      <c r="J167" s="40">
        <v>1</v>
      </c>
      <c r="K167" s="41"/>
      <c r="L167" s="41"/>
      <c r="M167" s="42">
        <v>1</v>
      </c>
      <c r="N167" s="42"/>
      <c r="O167" s="15"/>
      <c r="P167" s="15"/>
    </row>
    <row r="168" spans="1:16" ht="15" customHeight="1" x14ac:dyDescent="0.25">
      <c r="A168" s="33" t="s">
        <v>16</v>
      </c>
      <c r="B168" s="34" t="s">
        <v>17</v>
      </c>
      <c r="C168" s="35" t="s">
        <v>548</v>
      </c>
      <c r="D168" s="33" t="s">
        <v>19</v>
      </c>
      <c r="E168" s="39" t="s">
        <v>27</v>
      </c>
      <c r="F168" s="37">
        <v>2449914560101</v>
      </c>
      <c r="G168" s="38">
        <v>27127</v>
      </c>
      <c r="H168" s="15"/>
      <c r="I168" s="39">
        <f t="shared" ca="1" si="2"/>
        <v>49</v>
      </c>
      <c r="J168" s="40">
        <v>1</v>
      </c>
      <c r="K168" s="41"/>
      <c r="L168" s="41"/>
      <c r="M168" s="42"/>
      <c r="N168" s="42"/>
      <c r="O168" s="15"/>
      <c r="P168" s="15"/>
    </row>
    <row r="169" spans="1:16" ht="15" customHeight="1" x14ac:dyDescent="0.25">
      <c r="A169" s="33" t="s">
        <v>16</v>
      </c>
      <c r="B169" s="34" t="s">
        <v>17</v>
      </c>
      <c r="C169" s="35" t="s">
        <v>549</v>
      </c>
      <c r="D169" s="33" t="s">
        <v>19</v>
      </c>
      <c r="E169" s="39" t="s">
        <v>27</v>
      </c>
      <c r="F169" s="37">
        <v>2533983550101</v>
      </c>
      <c r="G169" s="38">
        <v>34577</v>
      </c>
      <c r="H169" s="15"/>
      <c r="I169" s="39">
        <f t="shared" ca="1" si="2"/>
        <v>28</v>
      </c>
      <c r="J169" s="40">
        <v>1</v>
      </c>
      <c r="K169" s="41"/>
      <c r="L169" s="41"/>
      <c r="M169" s="42"/>
      <c r="N169" s="42"/>
      <c r="O169" s="15"/>
      <c r="P169" s="15"/>
    </row>
    <row r="170" spans="1:16" ht="15" customHeight="1" x14ac:dyDescent="0.25">
      <c r="A170" s="33" t="s">
        <v>16</v>
      </c>
      <c r="B170" s="34" t="s">
        <v>21</v>
      </c>
      <c r="C170" s="35" t="s">
        <v>552</v>
      </c>
      <c r="D170" s="33" t="s">
        <v>19</v>
      </c>
      <c r="E170" s="39" t="s">
        <v>27</v>
      </c>
      <c r="F170" s="37">
        <v>2635498950101</v>
      </c>
      <c r="G170" s="38">
        <v>23132</v>
      </c>
      <c r="H170" s="15"/>
      <c r="I170" s="39">
        <f t="shared" ca="1" si="2"/>
        <v>60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33" t="s">
        <v>16</v>
      </c>
      <c r="B171" s="34" t="s">
        <v>17</v>
      </c>
      <c r="C171" s="35" t="s">
        <v>553</v>
      </c>
      <c r="D171" s="33" t="s">
        <v>19</v>
      </c>
      <c r="E171" s="39" t="s">
        <v>27</v>
      </c>
      <c r="F171" s="37">
        <v>1979874780101</v>
      </c>
      <c r="G171" s="38">
        <v>32120</v>
      </c>
      <c r="H171" s="15"/>
      <c r="I171" s="39">
        <f t="shared" ca="1" si="2"/>
        <v>35</v>
      </c>
      <c r="J171" s="40">
        <v>1</v>
      </c>
      <c r="K171" s="41"/>
      <c r="L171" s="41"/>
      <c r="M171" s="42"/>
      <c r="N171" s="42"/>
      <c r="O171" s="15"/>
      <c r="P171" s="15"/>
    </row>
    <row r="172" spans="1:16" ht="15" customHeight="1" x14ac:dyDescent="0.25">
      <c r="A172" s="99" t="s">
        <v>16</v>
      </c>
      <c r="B172" s="100" t="s">
        <v>21</v>
      </c>
      <c r="C172" s="97" t="s">
        <v>1297</v>
      </c>
      <c r="D172" s="99" t="s">
        <v>19</v>
      </c>
      <c r="E172" s="101" t="s">
        <v>27</v>
      </c>
      <c r="F172" s="102">
        <v>1621848162106</v>
      </c>
      <c r="G172" s="98">
        <v>28491</v>
      </c>
      <c r="H172" s="103"/>
      <c r="I172" s="101">
        <v>43</v>
      </c>
      <c r="J172" s="104"/>
      <c r="K172" s="105"/>
      <c r="L172" s="105"/>
      <c r="M172" s="106"/>
      <c r="N172" s="106"/>
      <c r="O172" s="103"/>
      <c r="P172" s="103"/>
    </row>
    <row r="173" spans="1:16" ht="15" customHeight="1" x14ac:dyDescent="0.25">
      <c r="A173" s="33" t="s">
        <v>119</v>
      </c>
      <c r="B173" s="34" t="s">
        <v>120</v>
      </c>
      <c r="C173" s="35" t="s">
        <v>554</v>
      </c>
      <c r="D173" s="33" t="s">
        <v>19</v>
      </c>
      <c r="E173" s="39" t="s">
        <v>27</v>
      </c>
      <c r="F173" s="37">
        <v>1641091100101</v>
      </c>
      <c r="G173" s="38" t="s">
        <v>555</v>
      </c>
      <c r="H173" s="15"/>
      <c r="I173" s="39">
        <f t="shared" ca="1" si="2"/>
        <v>47</v>
      </c>
      <c r="J173" s="40">
        <v>1</v>
      </c>
      <c r="K173" s="41"/>
      <c r="L173" s="41"/>
      <c r="M173" s="42"/>
      <c r="N173" s="42"/>
      <c r="O173" s="19">
        <v>1</v>
      </c>
      <c r="P173" s="20" t="s">
        <v>131</v>
      </c>
    </row>
    <row r="174" spans="1:16" ht="15" customHeight="1" x14ac:dyDescent="0.25">
      <c r="A174" s="33" t="s">
        <v>16</v>
      </c>
      <c r="B174" s="34" t="s">
        <v>17</v>
      </c>
      <c r="C174" s="35" t="s">
        <v>557</v>
      </c>
      <c r="D174" s="33" t="s">
        <v>19</v>
      </c>
      <c r="E174" s="39" t="s">
        <v>27</v>
      </c>
      <c r="F174" s="37">
        <v>2508990781001</v>
      </c>
      <c r="G174" s="38">
        <v>23784</v>
      </c>
      <c r="H174" s="15"/>
      <c r="I174" s="39">
        <f t="shared" ref="I174:I239" ca="1" si="3">FLOOR((TODAY()-G174)/365.25,1)</f>
        <v>58</v>
      </c>
      <c r="J174" s="40">
        <v>1</v>
      </c>
      <c r="K174" s="41"/>
      <c r="L174" s="41"/>
      <c r="M174" s="42"/>
      <c r="N174" s="42"/>
      <c r="O174" s="15"/>
      <c r="P174" s="15"/>
    </row>
    <row r="175" spans="1:16" ht="15" customHeight="1" x14ac:dyDescent="0.25">
      <c r="A175" s="123" t="s">
        <v>67</v>
      </c>
      <c r="B175" s="144" t="s">
        <v>62</v>
      </c>
      <c r="C175" s="145" t="s">
        <v>1314</v>
      </c>
      <c r="D175" s="123" t="s">
        <v>19</v>
      </c>
      <c r="E175" s="128" t="s">
        <v>27</v>
      </c>
      <c r="F175" s="146" t="s">
        <v>1315</v>
      </c>
      <c r="G175" s="127">
        <v>28231</v>
      </c>
      <c r="H175" s="132"/>
      <c r="I175" s="128"/>
      <c r="J175" s="129"/>
      <c r="K175" s="130"/>
      <c r="L175" s="130"/>
      <c r="M175" s="131"/>
      <c r="N175" s="131"/>
      <c r="O175" s="132"/>
      <c r="P175" s="132"/>
    </row>
    <row r="176" spans="1:16" ht="15" customHeight="1" x14ac:dyDescent="0.25">
      <c r="A176" s="33" t="s">
        <v>96</v>
      </c>
      <c r="B176" s="34" t="s">
        <v>38</v>
      </c>
      <c r="C176" s="35" t="s">
        <v>560</v>
      </c>
      <c r="D176" s="33" t="s">
        <v>19</v>
      </c>
      <c r="E176" s="39" t="s">
        <v>27</v>
      </c>
      <c r="F176" s="37">
        <v>2441963031003</v>
      </c>
      <c r="G176" s="38" t="s">
        <v>561</v>
      </c>
      <c r="H176" s="15"/>
      <c r="I176" s="39">
        <f t="shared" ca="1" si="3"/>
        <v>63</v>
      </c>
      <c r="J176" s="40">
        <v>1</v>
      </c>
      <c r="K176" s="41"/>
      <c r="L176" s="41"/>
      <c r="M176" s="42">
        <v>1</v>
      </c>
      <c r="N176" s="42"/>
      <c r="O176" s="15"/>
      <c r="P176" s="15"/>
    </row>
    <row r="177" spans="1:16" ht="15" customHeight="1" x14ac:dyDescent="0.25">
      <c r="A177" s="33" t="s">
        <v>16</v>
      </c>
      <c r="B177" s="34" t="s">
        <v>17</v>
      </c>
      <c r="C177" s="35" t="s">
        <v>565</v>
      </c>
      <c r="D177" s="33" t="s">
        <v>19</v>
      </c>
      <c r="E177" s="39" t="s">
        <v>20</v>
      </c>
      <c r="F177" s="37">
        <v>1908786301215</v>
      </c>
      <c r="G177" s="38">
        <v>25792</v>
      </c>
      <c r="H177" s="15"/>
      <c r="I177" s="39">
        <f t="shared" ca="1" si="3"/>
        <v>52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96</v>
      </c>
      <c r="B178" s="34" t="s">
        <v>38</v>
      </c>
      <c r="C178" s="35" t="s">
        <v>566</v>
      </c>
      <c r="D178" s="33" t="s">
        <v>19</v>
      </c>
      <c r="E178" s="39" t="s">
        <v>20</v>
      </c>
      <c r="F178" s="37">
        <v>2327265580609</v>
      </c>
      <c r="G178" s="38" t="s">
        <v>567</v>
      </c>
      <c r="H178" s="43">
        <v>41563</v>
      </c>
      <c r="I178" s="39">
        <f t="shared" ca="1" si="3"/>
        <v>63</v>
      </c>
      <c r="J178" s="40">
        <v>1</v>
      </c>
      <c r="K178" s="41"/>
      <c r="L178" s="41"/>
      <c r="M178" s="42">
        <v>1</v>
      </c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568</v>
      </c>
      <c r="D179" s="33" t="s">
        <v>19</v>
      </c>
      <c r="E179" s="39" t="s">
        <v>20</v>
      </c>
      <c r="F179" s="37">
        <v>2299689290503</v>
      </c>
      <c r="G179" s="38">
        <v>28716</v>
      </c>
      <c r="H179" s="15"/>
      <c r="I179" s="39">
        <f t="shared" ca="1" si="3"/>
        <v>44</v>
      </c>
      <c r="J179" s="40">
        <v>1</v>
      </c>
      <c r="K179" s="41"/>
      <c r="L179" s="41"/>
      <c r="M179" s="42"/>
      <c r="N179" s="42"/>
      <c r="O179" s="15"/>
      <c r="P179" s="15"/>
    </row>
    <row r="180" spans="1:16" ht="15" customHeight="1" x14ac:dyDescent="0.25">
      <c r="A180" s="33" t="s">
        <v>31</v>
      </c>
      <c r="B180" s="34" t="s">
        <v>32</v>
      </c>
      <c r="C180" s="35" t="s">
        <v>574</v>
      </c>
      <c r="D180" s="33" t="s">
        <v>19</v>
      </c>
      <c r="E180" s="39" t="s">
        <v>27</v>
      </c>
      <c r="F180" s="37">
        <v>2523826250101</v>
      </c>
      <c r="G180" s="38" t="s">
        <v>575</v>
      </c>
      <c r="H180" s="15"/>
      <c r="I180" s="39">
        <f t="shared" ca="1" si="3"/>
        <v>40</v>
      </c>
      <c r="J180" s="40">
        <v>1</v>
      </c>
      <c r="K180" s="41"/>
      <c r="L180" s="41"/>
      <c r="M180" s="42"/>
      <c r="N180" s="42"/>
      <c r="O180" s="15"/>
      <c r="P180" s="15"/>
    </row>
    <row r="181" spans="1:16" ht="15" customHeight="1" x14ac:dyDescent="0.25">
      <c r="A181" s="33" t="s">
        <v>31</v>
      </c>
      <c r="B181" s="34" t="s">
        <v>32</v>
      </c>
      <c r="C181" s="35" t="s">
        <v>577</v>
      </c>
      <c r="D181" s="33" t="s">
        <v>19</v>
      </c>
      <c r="E181" s="39" t="s">
        <v>27</v>
      </c>
      <c r="F181" s="37">
        <v>2504895620101</v>
      </c>
      <c r="G181" s="38" t="s">
        <v>578</v>
      </c>
      <c r="H181" s="15"/>
      <c r="I181" s="39">
        <f t="shared" ca="1" si="3"/>
        <v>28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3" t="s">
        <v>16</v>
      </c>
      <c r="B182" s="34" t="s">
        <v>17</v>
      </c>
      <c r="C182" s="35" t="s">
        <v>579</v>
      </c>
      <c r="D182" s="33" t="s">
        <v>19</v>
      </c>
      <c r="E182" s="39" t="s">
        <v>20</v>
      </c>
      <c r="F182" s="37">
        <v>1996880790101</v>
      </c>
      <c r="G182" s="38">
        <v>27658</v>
      </c>
      <c r="H182" s="43">
        <v>40087</v>
      </c>
      <c r="I182" s="39">
        <f t="shared" ca="1" si="3"/>
        <v>47</v>
      </c>
      <c r="J182" s="40">
        <v>1</v>
      </c>
      <c r="K182" s="41"/>
      <c r="L182" s="41"/>
      <c r="M182" s="42"/>
      <c r="N182" s="42"/>
      <c r="O182" s="15"/>
      <c r="P182" s="15"/>
    </row>
    <row r="183" spans="1:16" ht="15" customHeight="1" x14ac:dyDescent="0.25">
      <c r="A183" s="33" t="s">
        <v>96</v>
      </c>
      <c r="B183" s="34" t="s">
        <v>38</v>
      </c>
      <c r="C183" s="35" t="s">
        <v>580</v>
      </c>
      <c r="D183" s="33" t="s">
        <v>19</v>
      </c>
      <c r="E183" s="39" t="s">
        <v>20</v>
      </c>
      <c r="F183" s="37">
        <v>2680578930101</v>
      </c>
      <c r="G183" s="38" t="s">
        <v>581</v>
      </c>
      <c r="H183" s="38"/>
      <c r="I183" s="39">
        <f t="shared" ca="1" si="3"/>
        <v>66</v>
      </c>
      <c r="J183" s="40">
        <v>1</v>
      </c>
      <c r="K183" s="41"/>
      <c r="L183" s="41"/>
      <c r="M183" s="42">
        <v>1</v>
      </c>
      <c r="N183" s="42"/>
      <c r="O183" s="15"/>
      <c r="P183" s="15"/>
    </row>
    <row r="184" spans="1:16" ht="15" customHeight="1" x14ac:dyDescent="0.25">
      <c r="A184" s="33" t="s">
        <v>96</v>
      </c>
      <c r="B184" s="34" t="s">
        <v>38</v>
      </c>
      <c r="C184" s="35" t="s">
        <v>582</v>
      </c>
      <c r="D184" s="33" t="s">
        <v>19</v>
      </c>
      <c r="E184" s="39" t="s">
        <v>20</v>
      </c>
      <c r="F184" s="37">
        <v>2466574800101</v>
      </c>
      <c r="G184" s="38" t="s">
        <v>583</v>
      </c>
      <c r="H184" s="15"/>
      <c r="I184" s="39">
        <f t="shared" ca="1" si="3"/>
        <v>54</v>
      </c>
      <c r="J184" s="40">
        <v>1</v>
      </c>
      <c r="K184" s="41"/>
      <c r="L184" s="41"/>
      <c r="M184" s="42"/>
      <c r="N184" s="42"/>
      <c r="O184" s="19">
        <v>1</v>
      </c>
      <c r="P184" s="20" t="s">
        <v>131</v>
      </c>
    </row>
    <row r="185" spans="1:16" ht="15" customHeight="1" x14ac:dyDescent="0.25">
      <c r="A185" s="44">
        <v>107</v>
      </c>
      <c r="B185" s="34" t="s">
        <v>35</v>
      </c>
      <c r="C185" s="35" t="s">
        <v>584</v>
      </c>
      <c r="D185" s="33" t="s">
        <v>19</v>
      </c>
      <c r="E185" s="39" t="s">
        <v>20</v>
      </c>
      <c r="F185" s="37">
        <v>1767749120602</v>
      </c>
      <c r="G185" s="38" t="s">
        <v>585</v>
      </c>
      <c r="H185" s="15"/>
      <c r="I185" s="39">
        <f t="shared" ca="1" si="3"/>
        <v>48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6">
        <v>105</v>
      </c>
      <c r="B186" s="45" t="s">
        <v>62</v>
      </c>
      <c r="C186" s="35" t="s">
        <v>586</v>
      </c>
      <c r="D186" s="33" t="s">
        <v>19</v>
      </c>
      <c r="E186" s="39" t="s">
        <v>20</v>
      </c>
      <c r="F186" s="37">
        <v>1624566381701</v>
      </c>
      <c r="G186" s="38">
        <v>21850</v>
      </c>
      <c r="H186" s="15"/>
      <c r="I186" s="39">
        <f t="shared" ca="1" si="3"/>
        <v>63</v>
      </c>
      <c r="J186" s="40">
        <v>1</v>
      </c>
      <c r="K186" s="42"/>
      <c r="L186" s="42"/>
      <c r="M186" s="42"/>
      <c r="N186" s="42">
        <v>1</v>
      </c>
      <c r="O186" s="15"/>
      <c r="P186" s="15"/>
    </row>
    <row r="187" spans="1:16" ht="15" customHeight="1" x14ac:dyDescent="0.25">
      <c r="A187" s="33" t="s">
        <v>16</v>
      </c>
      <c r="B187" s="34" t="s">
        <v>17</v>
      </c>
      <c r="C187" s="35" t="s">
        <v>587</v>
      </c>
      <c r="D187" s="33" t="s">
        <v>19</v>
      </c>
      <c r="E187" s="39" t="s">
        <v>20</v>
      </c>
      <c r="F187" s="37">
        <v>2375147100101</v>
      </c>
      <c r="G187" s="38">
        <v>23482</v>
      </c>
      <c r="H187" s="15"/>
      <c r="I187" s="39">
        <f t="shared" ca="1" si="3"/>
        <v>59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16</v>
      </c>
      <c r="B188" s="34" t="s">
        <v>17</v>
      </c>
      <c r="C188" s="35" t="s">
        <v>592</v>
      </c>
      <c r="D188" s="33" t="s">
        <v>19</v>
      </c>
      <c r="E188" s="39" t="s">
        <v>27</v>
      </c>
      <c r="F188" s="37">
        <v>2610743770101</v>
      </c>
      <c r="G188" s="38">
        <v>32346</v>
      </c>
      <c r="H188" s="15"/>
      <c r="I188" s="39">
        <f t="shared" ca="1" si="3"/>
        <v>35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595</v>
      </c>
      <c r="D189" s="33" t="s">
        <v>19</v>
      </c>
      <c r="E189" s="39" t="s">
        <v>27</v>
      </c>
      <c r="F189" s="37">
        <v>2554332980101</v>
      </c>
      <c r="G189" s="38">
        <v>32729</v>
      </c>
      <c r="H189" s="15"/>
      <c r="I189" s="39">
        <f t="shared" ca="1" si="3"/>
        <v>34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16</v>
      </c>
      <c r="B190" s="34" t="s">
        <v>17</v>
      </c>
      <c r="C190" s="35" t="s">
        <v>599</v>
      </c>
      <c r="D190" s="33" t="s">
        <v>19</v>
      </c>
      <c r="E190" s="39" t="s">
        <v>20</v>
      </c>
      <c r="F190" s="37">
        <v>1604944350101</v>
      </c>
      <c r="G190" s="38">
        <v>29111</v>
      </c>
      <c r="H190" s="15"/>
      <c r="I190" s="39">
        <f t="shared" ca="1" si="3"/>
        <v>43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96</v>
      </c>
      <c r="B191" s="34" t="s">
        <v>38</v>
      </c>
      <c r="C191" s="35" t="s">
        <v>605</v>
      </c>
      <c r="D191" s="33" t="s">
        <v>19</v>
      </c>
      <c r="E191" s="39" t="s">
        <v>27</v>
      </c>
      <c r="F191" s="37">
        <v>1701776100101</v>
      </c>
      <c r="G191" s="38" t="s">
        <v>606</v>
      </c>
      <c r="H191" s="38"/>
      <c r="I191" s="39">
        <f t="shared" ca="1" si="3"/>
        <v>42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33" t="s">
        <v>31</v>
      </c>
      <c r="B192" s="34" t="s">
        <v>32</v>
      </c>
      <c r="C192" s="35" t="s">
        <v>612</v>
      </c>
      <c r="D192" s="33" t="s">
        <v>19</v>
      </c>
      <c r="E192" s="39" t="s">
        <v>20</v>
      </c>
      <c r="F192" s="37">
        <v>2672861630101</v>
      </c>
      <c r="G192" s="38" t="s">
        <v>613</v>
      </c>
      <c r="H192" s="15"/>
      <c r="I192" s="39">
        <f t="shared" ca="1" si="3"/>
        <v>47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33" t="s">
        <v>16</v>
      </c>
      <c r="B193" s="34" t="s">
        <v>17</v>
      </c>
      <c r="C193" s="35" t="s">
        <v>614</v>
      </c>
      <c r="D193" s="33" t="s">
        <v>19</v>
      </c>
      <c r="E193" s="39" t="s">
        <v>27</v>
      </c>
      <c r="F193" s="37">
        <v>2075422950101</v>
      </c>
      <c r="G193" s="38">
        <v>33278</v>
      </c>
      <c r="H193" s="15"/>
      <c r="I193" s="39">
        <f t="shared" ca="1" si="3"/>
        <v>32</v>
      </c>
      <c r="J193" s="40">
        <v>1</v>
      </c>
      <c r="K193" s="41"/>
      <c r="L193" s="41"/>
      <c r="M193" s="42"/>
      <c r="N193" s="42"/>
      <c r="O193" s="15"/>
      <c r="P193" s="15"/>
    </row>
    <row r="194" spans="1:16" ht="15" customHeight="1" x14ac:dyDescent="0.25">
      <c r="A194" s="33" t="s">
        <v>31</v>
      </c>
      <c r="B194" s="34" t="s">
        <v>32</v>
      </c>
      <c r="C194" s="35" t="s">
        <v>623</v>
      </c>
      <c r="D194" s="33" t="s">
        <v>19</v>
      </c>
      <c r="E194" s="39" t="s">
        <v>20</v>
      </c>
      <c r="F194" s="37">
        <v>1989292770101</v>
      </c>
      <c r="G194" s="38" t="s">
        <v>624</v>
      </c>
      <c r="H194" s="15"/>
      <c r="I194" s="39">
        <f t="shared" ca="1" si="3"/>
        <v>48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124</v>
      </c>
      <c r="B195" s="34" t="s">
        <v>38</v>
      </c>
      <c r="C195" s="35" t="s">
        <v>626</v>
      </c>
      <c r="D195" s="33" t="s">
        <v>19</v>
      </c>
      <c r="E195" s="39" t="s">
        <v>20</v>
      </c>
      <c r="F195" s="37">
        <v>2423661200101</v>
      </c>
      <c r="G195" s="38" t="s">
        <v>627</v>
      </c>
      <c r="H195" s="15"/>
      <c r="I195" s="39">
        <f t="shared" ca="1" si="3"/>
        <v>48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44">
        <v>107</v>
      </c>
      <c r="B196" s="34" t="s">
        <v>35</v>
      </c>
      <c r="C196" s="35" t="s">
        <v>628</v>
      </c>
      <c r="D196" s="33" t="s">
        <v>19</v>
      </c>
      <c r="E196" s="39" t="s">
        <v>20</v>
      </c>
      <c r="F196" s="37">
        <v>1708258680101</v>
      </c>
      <c r="G196" s="38" t="s">
        <v>629</v>
      </c>
      <c r="H196" s="38"/>
      <c r="I196" s="39">
        <f t="shared" ca="1" si="3"/>
        <v>53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44">
        <v>107</v>
      </c>
      <c r="B197" s="34" t="s">
        <v>35</v>
      </c>
      <c r="C197" s="35" t="s">
        <v>636</v>
      </c>
      <c r="D197" s="33" t="s">
        <v>19</v>
      </c>
      <c r="E197" s="39" t="s">
        <v>20</v>
      </c>
      <c r="F197" s="37">
        <v>2338983440101</v>
      </c>
      <c r="G197" s="38" t="s">
        <v>637</v>
      </c>
      <c r="H197" s="15"/>
      <c r="I197" s="39">
        <f t="shared" ca="1" si="3"/>
        <v>57</v>
      </c>
      <c r="J197" s="40">
        <v>1</v>
      </c>
      <c r="K197" s="41"/>
      <c r="L197" s="41"/>
      <c r="M197" s="42"/>
      <c r="N197" s="42"/>
      <c r="O197" s="19">
        <v>1</v>
      </c>
      <c r="P197" s="20" t="s">
        <v>30</v>
      </c>
    </row>
    <row r="198" spans="1:16" ht="15" customHeight="1" x14ac:dyDescent="0.25">
      <c r="A198" s="33" t="s">
        <v>16</v>
      </c>
      <c r="B198" s="34" t="s">
        <v>17</v>
      </c>
      <c r="C198" s="35" t="s">
        <v>642</v>
      </c>
      <c r="D198" s="33" t="s">
        <v>19</v>
      </c>
      <c r="E198" s="39" t="s">
        <v>20</v>
      </c>
      <c r="F198" s="37">
        <v>2360199100101</v>
      </c>
      <c r="G198" s="38">
        <v>27155</v>
      </c>
      <c r="H198" s="15"/>
      <c r="I198" s="39">
        <f t="shared" ca="1" si="3"/>
        <v>49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643</v>
      </c>
      <c r="D199" s="33" t="s">
        <v>19</v>
      </c>
      <c r="E199" s="39" t="s">
        <v>20</v>
      </c>
      <c r="F199" s="37">
        <v>2201923240101</v>
      </c>
      <c r="G199" s="38">
        <v>34032</v>
      </c>
      <c r="H199" s="15"/>
      <c r="I199" s="39">
        <f t="shared" ca="1" si="3"/>
        <v>30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647</v>
      </c>
      <c r="D200" s="33" t="s">
        <v>19</v>
      </c>
      <c r="E200" s="36" t="s">
        <v>20</v>
      </c>
      <c r="F200" s="37">
        <v>1988599880101</v>
      </c>
      <c r="G200" s="38">
        <v>30595</v>
      </c>
      <c r="H200" s="43">
        <v>43874</v>
      </c>
      <c r="I200" s="39">
        <f t="shared" ca="1" si="3"/>
        <v>39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652</v>
      </c>
      <c r="D201" s="33" t="s">
        <v>19</v>
      </c>
      <c r="E201" s="36" t="s">
        <v>20</v>
      </c>
      <c r="F201" s="37">
        <v>2193100331703</v>
      </c>
      <c r="G201" s="38">
        <v>27634</v>
      </c>
      <c r="H201" s="43">
        <v>43852</v>
      </c>
      <c r="I201" s="39">
        <f t="shared" ca="1" si="3"/>
        <v>47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16</v>
      </c>
      <c r="B202" s="34" t="s">
        <v>17</v>
      </c>
      <c r="C202" s="35" t="s">
        <v>656</v>
      </c>
      <c r="D202" s="33" t="s">
        <v>19</v>
      </c>
      <c r="E202" s="39" t="s">
        <v>20</v>
      </c>
      <c r="F202" s="37">
        <v>2637650590101</v>
      </c>
      <c r="G202" s="38">
        <v>33163</v>
      </c>
      <c r="H202" s="15"/>
      <c r="I202" s="39">
        <f t="shared" ca="1" si="3"/>
        <v>32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16</v>
      </c>
      <c r="B203" s="34" t="s">
        <v>17</v>
      </c>
      <c r="C203" s="35" t="s">
        <v>658</v>
      </c>
      <c r="D203" s="33" t="s">
        <v>19</v>
      </c>
      <c r="E203" s="39" t="s">
        <v>20</v>
      </c>
      <c r="F203" s="37">
        <v>2185288922205</v>
      </c>
      <c r="G203" s="38" t="s">
        <v>659</v>
      </c>
      <c r="H203" s="15"/>
      <c r="I203" s="39">
        <f t="shared" ca="1" si="3"/>
        <v>54</v>
      </c>
      <c r="J203" s="40">
        <v>1</v>
      </c>
      <c r="K203" s="41">
        <v>1</v>
      </c>
      <c r="L203" s="41">
        <v>1</v>
      </c>
      <c r="M203" s="42"/>
      <c r="N203" s="42"/>
      <c r="O203" s="15"/>
      <c r="P203" s="15"/>
    </row>
    <row r="204" spans="1:16" ht="15" customHeight="1" x14ac:dyDescent="0.25">
      <c r="A204" s="33" t="s">
        <v>213</v>
      </c>
      <c r="B204" s="34" t="s">
        <v>214</v>
      </c>
      <c r="C204" s="35" t="s">
        <v>667</v>
      </c>
      <c r="D204" s="33" t="s">
        <v>19</v>
      </c>
      <c r="E204" s="39" t="s">
        <v>20</v>
      </c>
      <c r="F204" s="37">
        <v>2456164892103</v>
      </c>
      <c r="G204" s="38" t="s">
        <v>668</v>
      </c>
      <c r="H204" s="15"/>
      <c r="I204" s="39">
        <f t="shared" ca="1" si="3"/>
        <v>51</v>
      </c>
      <c r="J204" s="40">
        <v>1</v>
      </c>
      <c r="K204" s="41">
        <v>1</v>
      </c>
      <c r="L204" s="41">
        <v>1</v>
      </c>
      <c r="M204" s="42"/>
      <c r="N204" s="42"/>
      <c r="O204" s="15"/>
      <c r="P204" s="15"/>
    </row>
    <row r="205" spans="1:16" ht="15" customHeight="1" x14ac:dyDescent="0.25">
      <c r="A205" s="33" t="s">
        <v>16</v>
      </c>
      <c r="B205" s="34" t="s">
        <v>17</v>
      </c>
      <c r="C205" s="35" t="s">
        <v>669</v>
      </c>
      <c r="D205" s="33" t="s">
        <v>19</v>
      </c>
      <c r="E205" s="36" t="s">
        <v>20</v>
      </c>
      <c r="F205" s="37">
        <v>2422196590101</v>
      </c>
      <c r="G205" s="38">
        <v>31480</v>
      </c>
      <c r="H205" s="43">
        <v>43887</v>
      </c>
      <c r="I205" s="39">
        <f t="shared" ca="1" si="3"/>
        <v>37</v>
      </c>
      <c r="J205" s="40">
        <v>1</v>
      </c>
      <c r="K205" s="41"/>
      <c r="L205" s="41"/>
      <c r="M205" s="42"/>
      <c r="N205" s="42"/>
      <c r="O205" s="15"/>
      <c r="P205" s="15"/>
    </row>
    <row r="206" spans="1:16" ht="15" customHeight="1" x14ac:dyDescent="0.25">
      <c r="A206" s="33" t="s">
        <v>67</v>
      </c>
      <c r="B206" s="45" t="s">
        <v>62</v>
      </c>
      <c r="C206" s="35" t="s">
        <v>672</v>
      </c>
      <c r="D206" s="33" t="s">
        <v>19</v>
      </c>
      <c r="E206" s="39" t="s">
        <v>20</v>
      </c>
      <c r="F206" s="37">
        <v>1775022581209</v>
      </c>
      <c r="G206" s="38">
        <v>30957</v>
      </c>
      <c r="H206" s="15"/>
      <c r="I206" s="39">
        <f t="shared" ca="1" si="3"/>
        <v>38</v>
      </c>
      <c r="J206" s="40">
        <v>1</v>
      </c>
      <c r="K206" s="41"/>
      <c r="L206" s="41"/>
      <c r="M206" s="42"/>
      <c r="N206" s="42"/>
      <c r="O206" s="15"/>
      <c r="P206" s="15"/>
    </row>
    <row r="207" spans="1:16" ht="15" customHeight="1" x14ac:dyDescent="0.25">
      <c r="A207" s="33" t="s">
        <v>124</v>
      </c>
      <c r="B207" s="34" t="s">
        <v>38</v>
      </c>
      <c r="C207" s="35" t="s">
        <v>673</v>
      </c>
      <c r="D207" s="33" t="s">
        <v>19</v>
      </c>
      <c r="E207" s="39" t="s">
        <v>20</v>
      </c>
      <c r="F207" s="37">
        <v>1999596920101</v>
      </c>
      <c r="G207" s="38" t="s">
        <v>674</v>
      </c>
      <c r="H207" s="15"/>
      <c r="I207" s="39">
        <f t="shared" ca="1" si="3"/>
        <v>44</v>
      </c>
      <c r="J207" s="40">
        <v>1</v>
      </c>
      <c r="K207" s="41"/>
      <c r="L207" s="41"/>
      <c r="M207" s="42"/>
      <c r="N207" s="42"/>
      <c r="O207" s="15"/>
      <c r="P207" s="15"/>
    </row>
    <row r="208" spans="1:16" ht="15" customHeight="1" x14ac:dyDescent="0.25">
      <c r="A208" s="33" t="s">
        <v>31</v>
      </c>
      <c r="B208" s="34" t="s">
        <v>32</v>
      </c>
      <c r="C208" s="35" t="s">
        <v>675</v>
      </c>
      <c r="D208" s="33" t="s">
        <v>19</v>
      </c>
      <c r="E208" s="39" t="s">
        <v>20</v>
      </c>
      <c r="F208" s="37">
        <v>1700156451901</v>
      </c>
      <c r="G208" s="38">
        <v>18889</v>
      </c>
      <c r="H208" s="15"/>
      <c r="I208" s="39">
        <f t="shared" ca="1" si="3"/>
        <v>71</v>
      </c>
      <c r="J208" s="40">
        <v>1</v>
      </c>
      <c r="K208" s="41"/>
      <c r="L208" s="41"/>
      <c r="M208" s="42">
        <v>1</v>
      </c>
      <c r="N208" s="42"/>
      <c r="O208" s="15"/>
      <c r="P208" s="15"/>
    </row>
    <row r="209" spans="1:16" ht="15" customHeight="1" x14ac:dyDescent="0.25">
      <c r="A209" s="123" t="s">
        <v>1309</v>
      </c>
      <c r="B209" s="124" t="s">
        <v>50</v>
      </c>
      <c r="C209" s="137" t="s">
        <v>1307</v>
      </c>
      <c r="D209" s="123" t="s">
        <v>19</v>
      </c>
      <c r="E209" s="128" t="s">
        <v>20</v>
      </c>
      <c r="F209" s="138" t="s">
        <v>1308</v>
      </c>
      <c r="G209" s="127">
        <v>28257</v>
      </c>
      <c r="H209" s="139">
        <v>44137</v>
      </c>
      <c r="I209" s="128">
        <v>43</v>
      </c>
      <c r="J209" s="129"/>
      <c r="K209" s="130"/>
      <c r="L209" s="130"/>
      <c r="M209" s="131"/>
      <c r="N209" s="131"/>
      <c r="O209" s="132"/>
      <c r="P209" s="132"/>
    </row>
    <row r="210" spans="1:16" ht="15" customHeight="1" x14ac:dyDescent="0.25">
      <c r="A210" s="33" t="s">
        <v>77</v>
      </c>
      <c r="B210" s="34" t="s">
        <v>78</v>
      </c>
      <c r="C210" s="35" t="s">
        <v>676</v>
      </c>
      <c r="D210" s="33" t="s">
        <v>19</v>
      </c>
      <c r="E210" s="39" t="s">
        <v>20</v>
      </c>
      <c r="F210" s="37">
        <v>1927291280101</v>
      </c>
      <c r="G210" s="38">
        <v>16515</v>
      </c>
      <c r="H210" s="15"/>
      <c r="I210" s="39">
        <f t="shared" ca="1" si="3"/>
        <v>78</v>
      </c>
      <c r="J210" s="40">
        <v>1</v>
      </c>
      <c r="K210" s="41"/>
      <c r="L210" s="41"/>
      <c r="M210" s="42">
        <v>1</v>
      </c>
      <c r="N210" s="42"/>
      <c r="O210" s="15"/>
      <c r="P210" s="15"/>
    </row>
    <row r="211" spans="1:16" ht="15" customHeight="1" x14ac:dyDescent="0.25">
      <c r="A211" s="33" t="s">
        <v>16</v>
      </c>
      <c r="B211" s="34" t="s">
        <v>21</v>
      </c>
      <c r="C211" s="35" t="s">
        <v>677</v>
      </c>
      <c r="D211" s="33" t="s">
        <v>19</v>
      </c>
      <c r="E211" s="39" t="s">
        <v>20</v>
      </c>
      <c r="F211" s="37">
        <v>1879704750102</v>
      </c>
      <c r="G211" s="38" t="s">
        <v>678</v>
      </c>
      <c r="H211" s="15"/>
      <c r="I211" s="39">
        <f t="shared" ca="1" si="3"/>
        <v>66</v>
      </c>
      <c r="J211" s="40">
        <v>1</v>
      </c>
      <c r="K211" s="41"/>
      <c r="L211" s="41"/>
      <c r="M211" s="42">
        <v>1</v>
      </c>
      <c r="N211" s="42"/>
      <c r="O211" s="15"/>
      <c r="P211" s="15"/>
    </row>
    <row r="212" spans="1:16" ht="15" customHeight="1" x14ac:dyDescent="0.25">
      <c r="A212" s="33" t="s">
        <v>256</v>
      </c>
      <c r="B212" s="34" t="s">
        <v>257</v>
      </c>
      <c r="C212" s="35" t="s">
        <v>679</v>
      </c>
      <c r="D212" s="33" t="s">
        <v>19</v>
      </c>
      <c r="E212" s="36" t="s">
        <v>20</v>
      </c>
      <c r="F212" s="37">
        <v>1665040410101</v>
      </c>
      <c r="G212" s="38">
        <v>22439</v>
      </c>
      <c r="H212" s="43">
        <v>43899</v>
      </c>
      <c r="I212" s="39">
        <f t="shared" ca="1" si="3"/>
        <v>62</v>
      </c>
      <c r="J212" s="40">
        <v>1</v>
      </c>
      <c r="K212" s="41">
        <v>1</v>
      </c>
      <c r="L212" s="41">
        <v>1</v>
      </c>
      <c r="M212" s="42"/>
      <c r="N212" s="42"/>
      <c r="O212" s="15"/>
      <c r="P212" s="15"/>
    </row>
    <row r="213" spans="1:16" ht="15" customHeight="1" x14ac:dyDescent="0.25">
      <c r="A213" s="33" t="s">
        <v>213</v>
      </c>
      <c r="B213" s="34" t="s">
        <v>214</v>
      </c>
      <c r="C213" s="35" t="s">
        <v>686</v>
      </c>
      <c r="D213" s="33" t="s">
        <v>19</v>
      </c>
      <c r="E213" s="39" t="s">
        <v>27</v>
      </c>
      <c r="F213" s="37">
        <v>2603260540701</v>
      </c>
      <c r="G213" s="38">
        <v>26275</v>
      </c>
      <c r="H213" s="15"/>
      <c r="I213" s="39">
        <f t="shared" ca="1" si="3"/>
        <v>51</v>
      </c>
      <c r="J213" s="40">
        <v>1</v>
      </c>
      <c r="K213" s="41"/>
      <c r="L213" s="41"/>
      <c r="M213" s="42"/>
      <c r="N213" s="42"/>
      <c r="O213" s="19">
        <v>1</v>
      </c>
      <c r="P213" s="21" t="s">
        <v>687</v>
      </c>
    </row>
    <row r="214" spans="1:16" ht="15" customHeight="1" x14ac:dyDescent="0.25">
      <c r="A214" s="33" t="s">
        <v>31</v>
      </c>
      <c r="B214" s="34" t="s">
        <v>32</v>
      </c>
      <c r="C214" s="35" t="s">
        <v>698</v>
      </c>
      <c r="D214" s="33" t="s">
        <v>19</v>
      </c>
      <c r="E214" s="36" t="s">
        <v>20</v>
      </c>
      <c r="F214" s="37">
        <v>1831635320302</v>
      </c>
      <c r="G214" s="38">
        <v>31840</v>
      </c>
      <c r="H214" s="43">
        <v>43923</v>
      </c>
      <c r="I214" s="39">
        <f t="shared" ca="1" si="3"/>
        <v>36</v>
      </c>
      <c r="J214" s="40">
        <v>1</v>
      </c>
      <c r="K214" s="41"/>
      <c r="L214" s="41"/>
      <c r="M214" s="42"/>
      <c r="N214" s="42"/>
      <c r="O214" s="15"/>
      <c r="P214" s="15"/>
    </row>
    <row r="215" spans="1:16" ht="15" customHeight="1" x14ac:dyDescent="0.25">
      <c r="A215" s="33" t="s">
        <v>160</v>
      </c>
      <c r="B215" s="34" t="s">
        <v>161</v>
      </c>
      <c r="C215" s="35" t="s">
        <v>700</v>
      </c>
      <c r="D215" s="33" t="s">
        <v>19</v>
      </c>
      <c r="E215" s="39" t="s">
        <v>20</v>
      </c>
      <c r="F215" s="37">
        <v>1717224260101</v>
      </c>
      <c r="G215" s="38">
        <v>22314</v>
      </c>
      <c r="H215" s="15"/>
      <c r="I215" s="39">
        <f t="shared" ca="1" si="3"/>
        <v>62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67</v>
      </c>
      <c r="B216" s="45" t="s">
        <v>62</v>
      </c>
      <c r="C216" s="35" t="s">
        <v>703</v>
      </c>
      <c r="D216" s="33" t="s">
        <v>19</v>
      </c>
      <c r="E216" s="39" t="s">
        <v>20</v>
      </c>
      <c r="F216" s="37">
        <v>2775735050101</v>
      </c>
      <c r="G216" s="38" t="s">
        <v>704</v>
      </c>
      <c r="H216" s="15"/>
      <c r="I216" s="39">
        <f t="shared" ca="1" si="3"/>
        <v>48</v>
      </c>
      <c r="J216" s="40">
        <v>1</v>
      </c>
      <c r="K216" s="41"/>
      <c r="L216" s="41"/>
      <c r="M216" s="42"/>
      <c r="N216" s="42"/>
      <c r="O216" s="15"/>
      <c r="P216" s="15"/>
    </row>
    <row r="217" spans="1:16" ht="15" customHeight="1" x14ac:dyDescent="0.25">
      <c r="A217" s="33" t="s">
        <v>16</v>
      </c>
      <c r="B217" s="34" t="s">
        <v>21</v>
      </c>
      <c r="C217" s="35" t="s">
        <v>705</v>
      </c>
      <c r="D217" s="33" t="s">
        <v>19</v>
      </c>
      <c r="E217" s="39" t="s">
        <v>20</v>
      </c>
      <c r="F217" s="37">
        <v>2405602720101</v>
      </c>
      <c r="G217" s="38">
        <v>24282</v>
      </c>
      <c r="H217" s="15"/>
      <c r="I217" s="39">
        <f t="shared" ca="1" si="3"/>
        <v>57</v>
      </c>
      <c r="J217" s="40">
        <v>1</v>
      </c>
      <c r="K217" s="41"/>
      <c r="L217" s="41"/>
      <c r="M217" s="42"/>
      <c r="N217" s="42"/>
      <c r="O217" s="19">
        <v>1</v>
      </c>
      <c r="P217" s="24" t="s">
        <v>131</v>
      </c>
    </row>
    <row r="218" spans="1:16" ht="15" customHeight="1" x14ac:dyDescent="0.25">
      <c r="A218" s="33" t="s">
        <v>124</v>
      </c>
      <c r="B218" s="34" t="s">
        <v>38</v>
      </c>
      <c r="C218" s="35" t="s">
        <v>708</v>
      </c>
      <c r="D218" s="33" t="s">
        <v>19</v>
      </c>
      <c r="E218" s="39" t="s">
        <v>20</v>
      </c>
      <c r="F218" s="37">
        <v>1789240911309</v>
      </c>
      <c r="G218" s="38" t="s">
        <v>709</v>
      </c>
      <c r="H218" s="38"/>
      <c r="I218" s="39">
        <f t="shared" ca="1" si="3"/>
        <v>49</v>
      </c>
      <c r="J218" s="40">
        <v>1</v>
      </c>
      <c r="K218" s="41"/>
      <c r="L218" s="41"/>
      <c r="M218" s="42"/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17</v>
      </c>
      <c r="C219" s="35" t="s">
        <v>712</v>
      </c>
      <c r="D219" s="33" t="s">
        <v>19</v>
      </c>
      <c r="E219" s="39" t="s">
        <v>20</v>
      </c>
      <c r="F219" s="37">
        <v>1980239790101</v>
      </c>
      <c r="G219" s="38">
        <v>23864</v>
      </c>
      <c r="H219" s="15"/>
      <c r="I219" s="39">
        <f t="shared" ca="1" si="3"/>
        <v>58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213</v>
      </c>
      <c r="B220" s="34" t="s">
        <v>214</v>
      </c>
      <c r="C220" s="35" t="s">
        <v>713</v>
      </c>
      <c r="D220" s="33" t="s">
        <v>19</v>
      </c>
      <c r="E220" s="39" t="s">
        <v>20</v>
      </c>
      <c r="F220" s="37">
        <v>2319287930101</v>
      </c>
      <c r="G220" s="38">
        <v>25097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9">
        <v>1</v>
      </c>
      <c r="P220" s="21" t="s">
        <v>378</v>
      </c>
    </row>
    <row r="221" spans="1:16" ht="15" customHeight="1" x14ac:dyDescent="0.25">
      <c r="A221" s="33" t="s">
        <v>16</v>
      </c>
      <c r="B221" s="34" t="s">
        <v>17</v>
      </c>
      <c r="C221" s="35" t="s">
        <v>721</v>
      </c>
      <c r="D221" s="33" t="s">
        <v>19</v>
      </c>
      <c r="E221" s="39" t="s">
        <v>20</v>
      </c>
      <c r="F221" s="37">
        <v>2305306050101</v>
      </c>
      <c r="G221" s="38">
        <v>29094</v>
      </c>
      <c r="H221" s="15"/>
      <c r="I221" s="39">
        <f t="shared" ca="1" si="3"/>
        <v>43</v>
      </c>
      <c r="J221" s="40">
        <v>1</v>
      </c>
      <c r="K221" s="41"/>
      <c r="L221" s="41"/>
      <c r="M221" s="42"/>
      <c r="N221" s="42"/>
      <c r="O221" s="15"/>
      <c r="P221" s="15"/>
    </row>
    <row r="222" spans="1:16" ht="15" customHeight="1" x14ac:dyDescent="0.25">
      <c r="A222" s="33" t="s">
        <v>16</v>
      </c>
      <c r="B222" s="34" t="s">
        <v>17</v>
      </c>
      <c r="C222" s="35" t="s">
        <v>724</v>
      </c>
      <c r="D222" s="33" t="s">
        <v>19</v>
      </c>
      <c r="E222" s="39" t="s">
        <v>27</v>
      </c>
      <c r="F222" s="37">
        <v>2419715861216</v>
      </c>
      <c r="G222" s="38" t="s">
        <v>725</v>
      </c>
      <c r="H222" s="43">
        <v>31625</v>
      </c>
      <c r="I222" s="39">
        <f t="shared" ca="1" si="3"/>
        <v>70</v>
      </c>
      <c r="J222" s="40">
        <v>1</v>
      </c>
      <c r="K222" s="41"/>
      <c r="L222" s="41"/>
      <c r="M222" s="42">
        <v>1</v>
      </c>
      <c r="N222" s="42"/>
      <c r="O222" s="19">
        <v>1</v>
      </c>
      <c r="P222" s="20" t="s">
        <v>30</v>
      </c>
    </row>
    <row r="223" spans="1:16" ht="15" customHeight="1" x14ac:dyDescent="0.25">
      <c r="A223" s="33" t="s">
        <v>16</v>
      </c>
      <c r="B223" s="34" t="s">
        <v>21</v>
      </c>
      <c r="C223" s="35" t="s">
        <v>733</v>
      </c>
      <c r="D223" s="33" t="s">
        <v>19</v>
      </c>
      <c r="E223" s="39" t="s">
        <v>20</v>
      </c>
      <c r="F223" s="37">
        <v>2337430810101</v>
      </c>
      <c r="G223" s="38" t="s">
        <v>734</v>
      </c>
      <c r="H223" s="15"/>
      <c r="I223" s="39">
        <f t="shared" ca="1" si="3"/>
        <v>57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33" t="s">
        <v>31</v>
      </c>
      <c r="B224" s="34" t="s">
        <v>32</v>
      </c>
      <c r="C224" s="35" t="s">
        <v>739</v>
      </c>
      <c r="D224" s="33" t="s">
        <v>19</v>
      </c>
      <c r="E224" s="39" t="s">
        <v>20</v>
      </c>
      <c r="F224" s="37">
        <v>2361865580301</v>
      </c>
      <c r="G224" s="38" t="s">
        <v>740</v>
      </c>
      <c r="H224" s="15"/>
      <c r="I224" s="39">
        <f t="shared" ca="1" si="3"/>
        <v>52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44">
        <v>107</v>
      </c>
      <c r="B225" s="34" t="s">
        <v>35</v>
      </c>
      <c r="C225" s="35" t="s">
        <v>743</v>
      </c>
      <c r="D225" s="33" t="s">
        <v>19</v>
      </c>
      <c r="E225" s="36" t="s">
        <v>20</v>
      </c>
      <c r="F225" s="37">
        <v>1878312030101</v>
      </c>
      <c r="G225" s="47">
        <v>20822</v>
      </c>
      <c r="H225" s="43">
        <v>43952</v>
      </c>
      <c r="I225" s="39">
        <f t="shared" ca="1" si="3"/>
        <v>66</v>
      </c>
      <c r="J225" s="40">
        <v>1</v>
      </c>
      <c r="K225" s="41"/>
      <c r="L225" s="41"/>
      <c r="M225" s="42">
        <v>1</v>
      </c>
      <c r="N225" s="42"/>
      <c r="O225" s="19">
        <v>1</v>
      </c>
      <c r="P225" s="20" t="s">
        <v>542</v>
      </c>
    </row>
    <row r="226" spans="1:16" ht="15" customHeight="1" x14ac:dyDescent="0.25">
      <c r="A226" s="33" t="s">
        <v>31</v>
      </c>
      <c r="B226" s="34" t="s">
        <v>32</v>
      </c>
      <c r="C226" s="35" t="s">
        <v>745</v>
      </c>
      <c r="D226" s="33" t="s">
        <v>19</v>
      </c>
      <c r="E226" s="39" t="s">
        <v>20</v>
      </c>
      <c r="F226" s="37">
        <v>1834405292201</v>
      </c>
      <c r="G226" s="38" t="s">
        <v>746</v>
      </c>
      <c r="H226" s="43">
        <v>37088</v>
      </c>
      <c r="I226" s="39">
        <f t="shared" ca="1" si="3"/>
        <v>62</v>
      </c>
      <c r="J226" s="40">
        <v>1</v>
      </c>
      <c r="K226" s="41"/>
      <c r="L226" s="41"/>
      <c r="M226" s="42"/>
      <c r="N226" s="42"/>
      <c r="O226" s="20"/>
      <c r="P226" s="24"/>
    </row>
    <row r="227" spans="1:16" ht="15" customHeight="1" x14ac:dyDescent="0.25">
      <c r="A227" s="33" t="s">
        <v>24</v>
      </c>
      <c r="B227" s="34" t="s">
        <v>25</v>
      </c>
      <c r="C227" s="35" t="s">
        <v>750</v>
      </c>
      <c r="D227" s="33" t="s">
        <v>19</v>
      </c>
      <c r="E227" s="39" t="s">
        <v>27</v>
      </c>
      <c r="F227" s="37">
        <v>1946543621903</v>
      </c>
      <c r="G227" s="38" t="s">
        <v>751</v>
      </c>
      <c r="H227" s="38"/>
      <c r="I227" s="39">
        <f t="shared" ca="1" si="3"/>
        <v>52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44">
        <v>107</v>
      </c>
      <c r="B228" s="34" t="s">
        <v>35</v>
      </c>
      <c r="C228" s="35" t="s">
        <v>752</v>
      </c>
      <c r="D228" s="33" t="s">
        <v>19</v>
      </c>
      <c r="E228" s="39" t="s">
        <v>27</v>
      </c>
      <c r="F228" s="37">
        <v>2720568550101</v>
      </c>
      <c r="G228" s="38">
        <v>34827</v>
      </c>
      <c r="H228" s="43">
        <v>43313</v>
      </c>
      <c r="I228" s="39">
        <f t="shared" ca="1" si="3"/>
        <v>28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33" t="s">
        <v>256</v>
      </c>
      <c r="B229" s="34" t="s">
        <v>257</v>
      </c>
      <c r="C229" s="35" t="s">
        <v>762</v>
      </c>
      <c r="D229" s="33" t="s">
        <v>19</v>
      </c>
      <c r="E229" s="39" t="s">
        <v>20</v>
      </c>
      <c r="F229" s="37">
        <v>2590595950101</v>
      </c>
      <c r="G229" s="38">
        <v>34623</v>
      </c>
      <c r="H229" s="43">
        <v>42614</v>
      </c>
      <c r="I229" s="39">
        <f t="shared" ca="1" si="3"/>
        <v>28</v>
      </c>
      <c r="J229" s="40">
        <v>1</v>
      </c>
      <c r="K229" s="41">
        <v>1</v>
      </c>
      <c r="L229" s="41">
        <v>1</v>
      </c>
      <c r="M229" s="42"/>
      <c r="N229" s="42"/>
      <c r="O229" s="15"/>
      <c r="P229" s="15"/>
    </row>
    <row r="230" spans="1:16" ht="15" customHeight="1" x14ac:dyDescent="0.25">
      <c r="A230" s="33" t="s">
        <v>16</v>
      </c>
      <c r="B230" s="34" t="s">
        <v>17</v>
      </c>
      <c r="C230" s="35" t="s">
        <v>770</v>
      </c>
      <c r="D230" s="33" t="s">
        <v>19</v>
      </c>
      <c r="E230" s="39" t="s">
        <v>27</v>
      </c>
      <c r="F230" s="37">
        <v>2563336450509</v>
      </c>
      <c r="G230" s="38">
        <v>25426</v>
      </c>
      <c r="H230" s="15"/>
      <c r="I230" s="39">
        <f t="shared" ca="1" si="3"/>
        <v>53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96</v>
      </c>
      <c r="B231" s="34" t="s">
        <v>38</v>
      </c>
      <c r="C231" s="35" t="s">
        <v>773</v>
      </c>
      <c r="D231" s="33" t="s">
        <v>19</v>
      </c>
      <c r="E231" s="39" t="s">
        <v>20</v>
      </c>
      <c r="F231" s="37">
        <v>2558650310403</v>
      </c>
      <c r="G231" s="38" t="s">
        <v>774</v>
      </c>
      <c r="H231" s="43">
        <v>39888</v>
      </c>
      <c r="I231" s="39">
        <f t="shared" ca="1" si="3"/>
        <v>45</v>
      </c>
      <c r="J231" s="40">
        <v>1</v>
      </c>
      <c r="K231" s="41"/>
      <c r="L231" s="41"/>
      <c r="M231" s="42"/>
      <c r="N231" s="42"/>
      <c r="O231" s="15"/>
      <c r="P231" s="15"/>
    </row>
    <row r="232" spans="1:16" ht="15" customHeight="1" x14ac:dyDescent="0.25">
      <c r="A232" s="33" t="s">
        <v>16</v>
      </c>
      <c r="B232" s="34" t="s">
        <v>17</v>
      </c>
      <c r="C232" s="35" t="s">
        <v>778</v>
      </c>
      <c r="D232" s="33" t="s">
        <v>19</v>
      </c>
      <c r="E232" s="39" t="s">
        <v>27</v>
      </c>
      <c r="F232" s="37">
        <v>2334526990114</v>
      </c>
      <c r="G232" s="38">
        <v>30005</v>
      </c>
      <c r="H232" s="15"/>
      <c r="I232" s="39">
        <f t="shared" ca="1" si="3"/>
        <v>41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44">
        <v>107</v>
      </c>
      <c r="B233" s="34" t="s">
        <v>35</v>
      </c>
      <c r="C233" s="35" t="s">
        <v>779</v>
      </c>
      <c r="D233" s="33" t="s">
        <v>19</v>
      </c>
      <c r="E233" s="39" t="s">
        <v>27</v>
      </c>
      <c r="F233" s="37">
        <v>2414009610101</v>
      </c>
      <c r="G233" s="38" t="s">
        <v>780</v>
      </c>
      <c r="H233" s="38"/>
      <c r="I233" s="39">
        <f t="shared" ca="1" si="3"/>
        <v>55</v>
      </c>
      <c r="J233" s="40">
        <v>1</v>
      </c>
      <c r="K233" s="41"/>
      <c r="L233" s="41"/>
      <c r="M233" s="42"/>
      <c r="N233" s="42"/>
      <c r="O233" s="15"/>
      <c r="P233" s="15"/>
    </row>
    <row r="234" spans="1:16" ht="15" customHeight="1" x14ac:dyDescent="0.25">
      <c r="A234" s="33" t="s">
        <v>96</v>
      </c>
      <c r="B234" s="34" t="s">
        <v>38</v>
      </c>
      <c r="C234" s="35" t="s">
        <v>781</v>
      </c>
      <c r="D234" s="33" t="s">
        <v>19</v>
      </c>
      <c r="E234" s="39" t="s">
        <v>27</v>
      </c>
      <c r="F234" s="37">
        <v>1748172231301</v>
      </c>
      <c r="G234" s="38">
        <v>28209</v>
      </c>
      <c r="H234" s="15"/>
      <c r="I234" s="39">
        <f t="shared" ca="1" si="3"/>
        <v>46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782</v>
      </c>
      <c r="D235" s="33" t="s">
        <v>19</v>
      </c>
      <c r="E235" s="39" t="s">
        <v>27</v>
      </c>
      <c r="F235" s="37">
        <v>1653345330301</v>
      </c>
      <c r="G235" s="38" t="s">
        <v>783</v>
      </c>
      <c r="H235" s="43">
        <v>41396</v>
      </c>
      <c r="I235" s="39">
        <f t="shared" ca="1" si="3"/>
        <v>40</v>
      </c>
      <c r="J235" s="40">
        <v>1</v>
      </c>
      <c r="K235" s="41">
        <v>1</v>
      </c>
      <c r="L235" s="74">
        <v>1</v>
      </c>
      <c r="M235" s="42"/>
      <c r="N235" s="42"/>
      <c r="O235" s="15"/>
      <c r="P235" s="15"/>
    </row>
    <row r="236" spans="1:16" ht="15" customHeight="1" x14ac:dyDescent="0.25">
      <c r="A236" s="33" t="s">
        <v>77</v>
      </c>
      <c r="B236" s="34" t="s">
        <v>78</v>
      </c>
      <c r="C236" s="35" t="s">
        <v>784</v>
      </c>
      <c r="D236" s="33" t="s">
        <v>19</v>
      </c>
      <c r="E236" s="39" t="s">
        <v>27</v>
      </c>
      <c r="F236" s="37">
        <v>2541831230101</v>
      </c>
      <c r="G236" s="38" t="s">
        <v>785</v>
      </c>
      <c r="H236" s="38"/>
      <c r="I236" s="39">
        <f t="shared" ca="1" si="3"/>
        <v>38</v>
      </c>
      <c r="J236" s="40">
        <v>1</v>
      </c>
      <c r="K236" s="41"/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21</v>
      </c>
      <c r="C237" s="35" t="s">
        <v>786</v>
      </c>
      <c r="D237" s="33" t="s">
        <v>19</v>
      </c>
      <c r="E237" s="39" t="s">
        <v>27</v>
      </c>
      <c r="F237" s="37">
        <v>1860780130101</v>
      </c>
      <c r="G237" s="38" t="s">
        <v>787</v>
      </c>
      <c r="H237" s="15"/>
      <c r="I237" s="39">
        <f t="shared" ca="1" si="3"/>
        <v>54</v>
      </c>
      <c r="J237" s="40">
        <v>1</v>
      </c>
      <c r="K237" s="41"/>
      <c r="L237" s="41"/>
      <c r="M237" s="42"/>
      <c r="N237" s="42"/>
      <c r="O237" s="19">
        <v>1</v>
      </c>
      <c r="P237" s="24" t="s">
        <v>131</v>
      </c>
    </row>
    <row r="238" spans="1:16" ht="15" customHeight="1" x14ac:dyDescent="0.25">
      <c r="A238" s="33" t="s">
        <v>96</v>
      </c>
      <c r="B238" s="34" t="s">
        <v>38</v>
      </c>
      <c r="C238" s="35" t="s">
        <v>790</v>
      </c>
      <c r="D238" s="33" t="s">
        <v>19</v>
      </c>
      <c r="E238" s="39" t="s">
        <v>27</v>
      </c>
      <c r="F238" s="37">
        <v>2502262861801</v>
      </c>
      <c r="G238" s="38" t="s">
        <v>791</v>
      </c>
      <c r="H238" s="15"/>
      <c r="I238" s="39">
        <f t="shared" ca="1" si="3"/>
        <v>38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31</v>
      </c>
      <c r="B239" s="34" t="s">
        <v>32</v>
      </c>
      <c r="C239" s="35" t="s">
        <v>793</v>
      </c>
      <c r="D239" s="33" t="s">
        <v>19</v>
      </c>
      <c r="E239" s="39" t="s">
        <v>27</v>
      </c>
      <c r="F239" s="37">
        <v>1651739390101</v>
      </c>
      <c r="G239" s="38" t="s">
        <v>794</v>
      </c>
      <c r="H239" s="15"/>
      <c r="I239" s="39">
        <f t="shared" ca="1" si="3"/>
        <v>54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124</v>
      </c>
      <c r="B240" s="34" t="s">
        <v>38</v>
      </c>
      <c r="C240" s="35" t="s">
        <v>798</v>
      </c>
      <c r="D240" s="33" t="s">
        <v>19</v>
      </c>
      <c r="E240" s="39" t="s">
        <v>27</v>
      </c>
      <c r="F240" s="37">
        <v>2492447050403</v>
      </c>
      <c r="G240" s="38" t="s">
        <v>799</v>
      </c>
      <c r="H240" s="38"/>
      <c r="I240" s="39">
        <f t="shared" ref="I240:I305" ca="1" si="4">FLOOR((TODAY()-G240)/365.25,1)</f>
        <v>57</v>
      </c>
      <c r="J240" s="40">
        <v>1</v>
      </c>
      <c r="K240" s="41">
        <v>1</v>
      </c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801</v>
      </c>
      <c r="D241" s="33" t="s">
        <v>19</v>
      </c>
      <c r="E241" s="39" t="s">
        <v>27</v>
      </c>
      <c r="F241" s="37">
        <v>1844018870401</v>
      </c>
      <c r="G241" s="38">
        <v>31944</v>
      </c>
      <c r="H241" s="15"/>
      <c r="I241" s="39">
        <f t="shared" ca="1" si="4"/>
        <v>36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96</v>
      </c>
      <c r="B242" s="34" t="s">
        <v>38</v>
      </c>
      <c r="C242" s="35" t="s">
        <v>805</v>
      </c>
      <c r="D242" s="33" t="s">
        <v>19</v>
      </c>
      <c r="E242" s="39" t="s">
        <v>27</v>
      </c>
      <c r="F242" s="37">
        <v>1789169350101</v>
      </c>
      <c r="G242" s="38" t="s">
        <v>806</v>
      </c>
      <c r="H242" s="15"/>
      <c r="I242" s="39">
        <f t="shared" ca="1" si="4"/>
        <v>32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807</v>
      </c>
      <c r="D243" s="33" t="s">
        <v>19</v>
      </c>
      <c r="E243" s="39" t="s">
        <v>27</v>
      </c>
      <c r="F243" s="37">
        <v>2338880550101</v>
      </c>
      <c r="G243" s="38">
        <v>31467</v>
      </c>
      <c r="H243" s="15"/>
      <c r="I243" s="39">
        <f t="shared" ca="1" si="4"/>
        <v>37</v>
      </c>
      <c r="J243" s="40">
        <v>1</v>
      </c>
      <c r="K243" s="41">
        <v>1</v>
      </c>
      <c r="L243" s="41">
        <v>1</v>
      </c>
      <c r="M243" s="42"/>
      <c r="N243" s="42"/>
      <c r="O243" s="15"/>
      <c r="P243" s="15"/>
    </row>
    <row r="244" spans="1:16" ht="15" customHeight="1" x14ac:dyDescent="0.25">
      <c r="A244" s="33" t="s">
        <v>16</v>
      </c>
      <c r="B244" s="34" t="s">
        <v>17</v>
      </c>
      <c r="C244" s="35" t="s">
        <v>808</v>
      </c>
      <c r="D244" s="33" t="s">
        <v>19</v>
      </c>
      <c r="E244" s="39" t="s">
        <v>27</v>
      </c>
      <c r="F244" s="37">
        <v>2622343781901</v>
      </c>
      <c r="G244" s="38">
        <v>30820</v>
      </c>
      <c r="H244" s="15"/>
      <c r="I244" s="39">
        <f t="shared" ca="1" si="4"/>
        <v>39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16</v>
      </c>
      <c r="B245" s="34" t="s">
        <v>17</v>
      </c>
      <c r="C245" s="35" t="s">
        <v>809</v>
      </c>
      <c r="D245" s="33" t="s">
        <v>19</v>
      </c>
      <c r="E245" s="39" t="s">
        <v>27</v>
      </c>
      <c r="F245" s="37">
        <v>2304694770101</v>
      </c>
      <c r="G245" s="38">
        <v>33100</v>
      </c>
      <c r="H245" s="15"/>
      <c r="I245" s="39">
        <f t="shared" ca="1" si="4"/>
        <v>32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124</v>
      </c>
      <c r="B246" s="34" t="s">
        <v>38</v>
      </c>
      <c r="C246" s="35" t="s">
        <v>810</v>
      </c>
      <c r="D246" s="33" t="s">
        <v>19</v>
      </c>
      <c r="E246" s="39" t="s">
        <v>27</v>
      </c>
      <c r="F246" s="37">
        <v>1667195600101</v>
      </c>
      <c r="G246" s="38" t="s">
        <v>811</v>
      </c>
      <c r="H246" s="38"/>
      <c r="I246" s="39">
        <f t="shared" ca="1" si="4"/>
        <v>43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813</v>
      </c>
      <c r="D247" s="33" t="s">
        <v>19</v>
      </c>
      <c r="E247" s="39" t="s">
        <v>27</v>
      </c>
      <c r="F247" s="37">
        <v>1855708870101</v>
      </c>
      <c r="G247" s="38">
        <v>29235</v>
      </c>
      <c r="H247" s="15"/>
      <c r="I247" s="39">
        <f t="shared" ca="1" si="4"/>
        <v>43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77</v>
      </c>
      <c r="B248" s="34" t="s">
        <v>78</v>
      </c>
      <c r="C248" s="35" t="s">
        <v>815</v>
      </c>
      <c r="D248" s="33" t="s">
        <v>19</v>
      </c>
      <c r="E248" s="39" t="s">
        <v>27</v>
      </c>
      <c r="F248" s="37">
        <v>1806958510608</v>
      </c>
      <c r="G248" s="38" t="s">
        <v>816</v>
      </c>
      <c r="H248" s="15"/>
      <c r="I248" s="39">
        <f t="shared" ca="1" si="4"/>
        <v>45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24</v>
      </c>
      <c r="B249" s="34" t="s">
        <v>25</v>
      </c>
      <c r="C249" s="35" t="s">
        <v>817</v>
      </c>
      <c r="D249" s="33" t="s">
        <v>19</v>
      </c>
      <c r="E249" s="39" t="s">
        <v>20</v>
      </c>
      <c r="F249" s="37">
        <v>2496365490101</v>
      </c>
      <c r="G249" s="38">
        <v>29888</v>
      </c>
      <c r="H249" s="43">
        <v>43847</v>
      </c>
      <c r="I249" s="39">
        <f t="shared" ca="1" si="4"/>
        <v>41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16</v>
      </c>
      <c r="B250" s="34" t="s">
        <v>17</v>
      </c>
      <c r="C250" s="35" t="s">
        <v>818</v>
      </c>
      <c r="D250" s="33" t="s">
        <v>19</v>
      </c>
      <c r="E250" s="39" t="s">
        <v>27</v>
      </c>
      <c r="F250" s="37">
        <v>2309240500101</v>
      </c>
      <c r="G250" s="38">
        <v>34014</v>
      </c>
      <c r="H250" s="15"/>
      <c r="I250" s="39">
        <f t="shared" ca="1" si="4"/>
        <v>30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17</v>
      </c>
      <c r="C251" s="35" t="s">
        <v>819</v>
      </c>
      <c r="D251" s="33" t="s">
        <v>19</v>
      </c>
      <c r="E251" s="39" t="s">
        <v>27</v>
      </c>
      <c r="F251" s="37">
        <v>2607248820101</v>
      </c>
      <c r="G251" s="38">
        <v>32868</v>
      </c>
      <c r="H251" s="15"/>
      <c r="I251" s="39">
        <f t="shared" ca="1" si="4"/>
        <v>33</v>
      </c>
      <c r="J251" s="40">
        <v>1</v>
      </c>
      <c r="K251" s="41">
        <v>1</v>
      </c>
      <c r="L251" s="41">
        <v>1</v>
      </c>
      <c r="M251" s="42"/>
      <c r="N251" s="42"/>
      <c r="O251" s="15"/>
      <c r="P251" s="15"/>
    </row>
    <row r="252" spans="1:16" ht="15" customHeight="1" x14ac:dyDescent="0.25">
      <c r="A252" s="33" t="s">
        <v>24</v>
      </c>
      <c r="B252" s="34" t="s">
        <v>25</v>
      </c>
      <c r="C252" s="35" t="s">
        <v>821</v>
      </c>
      <c r="D252" s="33" t="s">
        <v>19</v>
      </c>
      <c r="E252" s="39" t="s">
        <v>27</v>
      </c>
      <c r="F252" s="37">
        <v>2191154783001</v>
      </c>
      <c r="G252" s="38">
        <v>27341</v>
      </c>
      <c r="H252" s="15"/>
      <c r="I252" s="39">
        <f t="shared" ca="1" si="4"/>
        <v>48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96</v>
      </c>
      <c r="B253" s="34" t="s">
        <v>38</v>
      </c>
      <c r="C253" s="35" t="s">
        <v>826</v>
      </c>
      <c r="D253" s="33" t="s">
        <v>19</v>
      </c>
      <c r="E253" s="39" t="s">
        <v>20</v>
      </c>
      <c r="F253" s="37">
        <v>2536327301801</v>
      </c>
      <c r="G253" s="38" t="s">
        <v>827</v>
      </c>
      <c r="H253" s="15"/>
      <c r="I253" s="39">
        <f t="shared" ca="1" si="4"/>
        <v>52</v>
      </c>
      <c r="J253" s="40">
        <v>1</v>
      </c>
      <c r="K253" s="41"/>
      <c r="L253" s="41"/>
      <c r="M253" s="42"/>
      <c r="N253" s="42"/>
      <c r="O253" s="15"/>
      <c r="P253" s="15"/>
    </row>
    <row r="254" spans="1:16" ht="15" customHeight="1" x14ac:dyDescent="0.25">
      <c r="A254" s="33" t="s">
        <v>96</v>
      </c>
      <c r="B254" s="34" t="s">
        <v>38</v>
      </c>
      <c r="C254" s="35" t="s">
        <v>829</v>
      </c>
      <c r="D254" s="33" t="s">
        <v>19</v>
      </c>
      <c r="E254" s="39" t="s">
        <v>20</v>
      </c>
      <c r="F254" s="37">
        <v>2752510630101</v>
      </c>
      <c r="G254" s="38" t="s">
        <v>830</v>
      </c>
      <c r="H254" s="15"/>
      <c r="I254" s="39">
        <f t="shared" ca="1" si="4"/>
        <v>40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</v>
      </c>
      <c r="B255" s="34" t="s">
        <v>21</v>
      </c>
      <c r="C255" s="35" t="s">
        <v>831</v>
      </c>
      <c r="D255" s="33" t="s">
        <v>19</v>
      </c>
      <c r="E255" s="39" t="s">
        <v>20</v>
      </c>
      <c r="F255" s="37">
        <v>2583226750101</v>
      </c>
      <c r="G255" s="38">
        <v>32067</v>
      </c>
      <c r="H255" s="15"/>
      <c r="I255" s="39">
        <f t="shared" ca="1" si="4"/>
        <v>35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833</v>
      </c>
      <c r="D256" s="33" t="s">
        <v>19</v>
      </c>
      <c r="E256" s="39" t="s">
        <v>20</v>
      </c>
      <c r="F256" s="37">
        <v>2275421770101</v>
      </c>
      <c r="G256" s="38" t="s">
        <v>834</v>
      </c>
      <c r="H256" s="15"/>
      <c r="I256" s="39">
        <f t="shared" ca="1" si="4"/>
        <v>51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31</v>
      </c>
      <c r="B257" s="34" t="s">
        <v>32</v>
      </c>
      <c r="C257" s="35" t="s">
        <v>843</v>
      </c>
      <c r="D257" s="33" t="s">
        <v>19</v>
      </c>
      <c r="E257" s="39" t="s">
        <v>20</v>
      </c>
      <c r="F257" s="37">
        <v>1694755060101</v>
      </c>
      <c r="G257" s="38" t="s">
        <v>844</v>
      </c>
      <c r="H257" s="15"/>
      <c r="I257" s="39">
        <f t="shared" ca="1" si="4"/>
        <v>63</v>
      </c>
      <c r="J257" s="40">
        <v>1</v>
      </c>
      <c r="K257" s="41"/>
      <c r="L257" s="41"/>
      <c r="M257" s="42">
        <v>1</v>
      </c>
      <c r="N257" s="42"/>
      <c r="O257" s="15"/>
      <c r="P257" s="15"/>
    </row>
    <row r="258" spans="1:16" ht="15" customHeight="1" x14ac:dyDescent="0.25">
      <c r="A258" s="33" t="s">
        <v>114</v>
      </c>
      <c r="B258" s="34" t="s">
        <v>115</v>
      </c>
      <c r="C258" s="35" t="s">
        <v>845</v>
      </c>
      <c r="D258" s="33" t="s">
        <v>19</v>
      </c>
      <c r="E258" s="39" t="s">
        <v>20</v>
      </c>
      <c r="F258" s="37">
        <v>1999992360101</v>
      </c>
      <c r="G258" s="38" t="s">
        <v>846</v>
      </c>
      <c r="H258" s="38"/>
      <c r="I258" s="39">
        <f t="shared" ca="1" si="4"/>
        <v>51</v>
      </c>
      <c r="J258" s="40">
        <v>1</v>
      </c>
      <c r="K258" s="41"/>
      <c r="L258" s="41"/>
      <c r="M258" s="42"/>
      <c r="N258" s="42"/>
      <c r="O258" s="15"/>
      <c r="P258" s="15"/>
    </row>
    <row r="259" spans="1:16" ht="15" customHeight="1" x14ac:dyDescent="0.25">
      <c r="A259" s="78" t="s">
        <v>16</v>
      </c>
      <c r="B259" s="84" t="s">
        <v>21</v>
      </c>
      <c r="C259" s="93" t="s">
        <v>847</v>
      </c>
      <c r="D259" s="78" t="s">
        <v>19</v>
      </c>
      <c r="E259" s="96" t="s">
        <v>20</v>
      </c>
      <c r="F259" s="94">
        <v>2432169550101</v>
      </c>
      <c r="G259" s="95">
        <v>30143</v>
      </c>
      <c r="H259" s="88">
        <v>43873</v>
      </c>
      <c r="I259" s="79">
        <f t="shared" ca="1" si="4"/>
        <v>41</v>
      </c>
      <c r="J259" s="82">
        <v>1</v>
      </c>
      <c r="K259" s="74"/>
      <c r="L259" s="74"/>
      <c r="M259" s="83"/>
      <c r="N259" s="83"/>
      <c r="O259" s="89"/>
      <c r="P259" s="89"/>
    </row>
    <row r="260" spans="1:16" ht="15" customHeight="1" x14ac:dyDescent="0.25">
      <c r="A260" s="33" t="s">
        <v>160</v>
      </c>
      <c r="B260" s="34" t="s">
        <v>161</v>
      </c>
      <c r="C260" s="35" t="s">
        <v>848</v>
      </c>
      <c r="D260" s="33" t="s">
        <v>19</v>
      </c>
      <c r="E260" s="39" t="s">
        <v>20</v>
      </c>
      <c r="F260" s="37">
        <v>1732910900101</v>
      </c>
      <c r="G260" s="38">
        <v>23751</v>
      </c>
      <c r="H260" s="15"/>
      <c r="I260" s="39">
        <f t="shared" ca="1" si="4"/>
        <v>58</v>
      </c>
      <c r="J260" s="40">
        <v>1</v>
      </c>
      <c r="K260" s="41"/>
      <c r="L260" s="41"/>
      <c r="M260" s="42"/>
      <c r="N260" s="42"/>
      <c r="O260" s="15"/>
      <c r="P260" s="15"/>
    </row>
    <row r="261" spans="1:16" ht="15" customHeight="1" x14ac:dyDescent="0.25">
      <c r="A261" s="33" t="s">
        <v>16</v>
      </c>
      <c r="B261" s="34" t="s">
        <v>21</v>
      </c>
      <c r="C261" s="35" t="s">
        <v>851</v>
      </c>
      <c r="D261" s="33" t="s">
        <v>19</v>
      </c>
      <c r="E261" s="39" t="s">
        <v>20</v>
      </c>
      <c r="F261" s="37">
        <v>2691971410101</v>
      </c>
      <c r="G261" s="38" t="s">
        <v>852</v>
      </c>
      <c r="H261" s="15"/>
      <c r="I261" s="39">
        <f t="shared" ca="1" si="4"/>
        <v>45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853</v>
      </c>
      <c r="D262" s="33" t="s">
        <v>19</v>
      </c>
      <c r="E262" s="39" t="s">
        <v>20</v>
      </c>
      <c r="F262" s="37">
        <v>1985819390101</v>
      </c>
      <c r="G262" s="38" t="s">
        <v>854</v>
      </c>
      <c r="H262" s="15"/>
      <c r="I262" s="39">
        <f t="shared" ca="1" si="4"/>
        <v>60</v>
      </c>
      <c r="J262" s="40">
        <v>1</v>
      </c>
      <c r="K262" s="41"/>
      <c r="L262" s="41"/>
      <c r="M262" s="42"/>
      <c r="N262" s="42"/>
      <c r="O262" s="19">
        <v>1</v>
      </c>
      <c r="P262" s="20" t="s">
        <v>855</v>
      </c>
    </row>
    <row r="263" spans="1:16" ht="15" customHeight="1" x14ac:dyDescent="0.25">
      <c r="A263" s="33" t="s">
        <v>16</v>
      </c>
      <c r="B263" s="34" t="s">
        <v>17</v>
      </c>
      <c r="C263" s="35" t="s">
        <v>856</v>
      </c>
      <c r="D263" s="33" t="s">
        <v>19</v>
      </c>
      <c r="E263" s="39" t="s">
        <v>27</v>
      </c>
      <c r="F263" s="37">
        <v>2389288080101</v>
      </c>
      <c r="G263" s="38" t="s">
        <v>857</v>
      </c>
      <c r="H263" s="15"/>
      <c r="I263" s="39">
        <f t="shared" ca="1" si="4"/>
        <v>66</v>
      </c>
      <c r="J263" s="40">
        <v>1</v>
      </c>
      <c r="K263" s="41"/>
      <c r="L263" s="41"/>
      <c r="M263" s="42">
        <v>1</v>
      </c>
      <c r="N263" s="42"/>
      <c r="O263" s="15"/>
      <c r="P263" s="15"/>
    </row>
    <row r="264" spans="1:16" ht="15" customHeight="1" x14ac:dyDescent="0.25">
      <c r="A264" s="44">
        <v>107</v>
      </c>
      <c r="B264" s="34" t="s">
        <v>35</v>
      </c>
      <c r="C264" s="35" t="s">
        <v>860</v>
      </c>
      <c r="D264" s="33" t="s">
        <v>19</v>
      </c>
      <c r="E264" s="39" t="s">
        <v>27</v>
      </c>
      <c r="F264" s="37">
        <v>2717420381301</v>
      </c>
      <c r="G264" s="38" t="s">
        <v>861</v>
      </c>
      <c r="H264" s="38"/>
      <c r="I264" s="39">
        <f t="shared" ca="1" si="4"/>
        <v>66</v>
      </c>
      <c r="J264" s="40">
        <v>1</v>
      </c>
      <c r="K264" s="41"/>
      <c r="L264" s="41"/>
      <c r="M264" s="42">
        <v>1</v>
      </c>
      <c r="N264" s="42"/>
      <c r="O264" s="15"/>
      <c r="P264" s="15"/>
    </row>
    <row r="265" spans="1:16" ht="15" customHeight="1" x14ac:dyDescent="0.25">
      <c r="A265" s="33" t="s">
        <v>64</v>
      </c>
      <c r="B265" s="45" t="s">
        <v>55</v>
      </c>
      <c r="C265" s="35" t="s">
        <v>864</v>
      </c>
      <c r="D265" s="33" t="s">
        <v>19</v>
      </c>
      <c r="E265" s="39" t="s">
        <v>20</v>
      </c>
      <c r="F265" s="37">
        <v>2394234530101</v>
      </c>
      <c r="G265" s="38" t="s">
        <v>865</v>
      </c>
      <c r="H265" s="43">
        <v>36983</v>
      </c>
      <c r="I265" s="39">
        <f t="shared" ca="1" si="4"/>
        <v>59</v>
      </c>
      <c r="J265" s="40">
        <v>1</v>
      </c>
      <c r="K265" s="41"/>
      <c r="L265" s="41"/>
      <c r="M265" s="42"/>
      <c r="N265" s="42"/>
      <c r="O265" s="19">
        <v>1</v>
      </c>
      <c r="P265" s="20" t="s">
        <v>30</v>
      </c>
    </row>
    <row r="266" spans="1:16" ht="15" customHeight="1" x14ac:dyDescent="0.25">
      <c r="A266" s="33" t="s">
        <v>24</v>
      </c>
      <c r="B266" s="34" t="s">
        <v>25</v>
      </c>
      <c r="C266" s="35" t="s">
        <v>866</v>
      </c>
      <c r="D266" s="33" t="s">
        <v>19</v>
      </c>
      <c r="E266" s="39" t="s">
        <v>27</v>
      </c>
      <c r="F266" s="37">
        <v>2323008951201</v>
      </c>
      <c r="G266" s="38">
        <v>24195</v>
      </c>
      <c r="H266" s="15"/>
      <c r="I266" s="39">
        <f t="shared" ca="1" si="4"/>
        <v>57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16</v>
      </c>
      <c r="B267" s="34" t="s">
        <v>17</v>
      </c>
      <c r="C267" s="35" t="s">
        <v>867</v>
      </c>
      <c r="D267" s="33" t="s">
        <v>19</v>
      </c>
      <c r="E267" s="39" t="s">
        <v>20</v>
      </c>
      <c r="F267" s="37">
        <v>2202629341301</v>
      </c>
      <c r="G267" s="38">
        <v>26175</v>
      </c>
      <c r="H267" s="15"/>
      <c r="I267" s="39">
        <f t="shared" ca="1" si="4"/>
        <v>51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16</v>
      </c>
      <c r="B268" s="34" t="s">
        <v>17</v>
      </c>
      <c r="C268" s="35" t="s">
        <v>869</v>
      </c>
      <c r="D268" s="33" t="s">
        <v>19</v>
      </c>
      <c r="E268" s="39" t="s">
        <v>27</v>
      </c>
      <c r="F268" s="37">
        <v>2239079010101</v>
      </c>
      <c r="G268" s="38">
        <v>30588</v>
      </c>
      <c r="H268" s="15"/>
      <c r="I268" s="39">
        <f t="shared" ca="1" si="4"/>
        <v>39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870</v>
      </c>
      <c r="D269" s="33" t="s">
        <v>19</v>
      </c>
      <c r="E269" s="39" t="s">
        <v>20</v>
      </c>
      <c r="F269" s="37">
        <v>2538014940105</v>
      </c>
      <c r="G269" s="38">
        <v>32808</v>
      </c>
      <c r="H269" s="15"/>
      <c r="I269" s="39">
        <f t="shared" ca="1" si="4"/>
        <v>33</v>
      </c>
      <c r="J269" s="40">
        <v>1</v>
      </c>
      <c r="K269" s="41"/>
      <c r="L269" s="41"/>
      <c r="M269" s="42"/>
      <c r="N269" s="42"/>
      <c r="O269" s="15"/>
      <c r="P269" s="15"/>
    </row>
    <row r="270" spans="1:16" ht="15" customHeight="1" x14ac:dyDescent="0.25">
      <c r="A270" s="33" t="s">
        <v>31</v>
      </c>
      <c r="B270" s="34" t="s">
        <v>32</v>
      </c>
      <c r="C270" s="35" t="s">
        <v>871</v>
      </c>
      <c r="D270" s="33" t="s">
        <v>19</v>
      </c>
      <c r="E270" s="39" t="s">
        <v>20</v>
      </c>
      <c r="F270" s="37">
        <v>1930656730101</v>
      </c>
      <c r="G270" s="38" t="s">
        <v>872</v>
      </c>
      <c r="H270" s="15"/>
      <c r="I270" s="39">
        <f t="shared" ca="1" si="4"/>
        <v>57</v>
      </c>
      <c r="J270" s="40">
        <v>1</v>
      </c>
      <c r="K270" s="41"/>
      <c r="L270" s="41"/>
      <c r="M270" s="42"/>
      <c r="N270" s="42"/>
      <c r="O270" s="19">
        <v>1</v>
      </c>
      <c r="P270" s="21" t="s">
        <v>378</v>
      </c>
    </row>
    <row r="271" spans="1:16" ht="15" customHeight="1" x14ac:dyDescent="0.25">
      <c r="A271" s="33" t="s">
        <v>77</v>
      </c>
      <c r="B271" s="34" t="s">
        <v>78</v>
      </c>
      <c r="C271" s="35" t="s">
        <v>874</v>
      </c>
      <c r="D271" s="33" t="s">
        <v>19</v>
      </c>
      <c r="E271" s="39" t="s">
        <v>20</v>
      </c>
      <c r="F271" s="37">
        <v>2444821440507</v>
      </c>
      <c r="G271" s="38" t="s">
        <v>875</v>
      </c>
      <c r="H271" s="15"/>
      <c r="I271" s="39">
        <f t="shared" ca="1" si="4"/>
        <v>44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31</v>
      </c>
      <c r="B272" s="34" t="s">
        <v>32</v>
      </c>
      <c r="C272" s="35" t="s">
        <v>879</v>
      </c>
      <c r="D272" s="33" t="s">
        <v>19</v>
      </c>
      <c r="E272" s="36" t="s">
        <v>20</v>
      </c>
      <c r="F272" s="37">
        <v>2466552240101</v>
      </c>
      <c r="G272" s="38" t="s">
        <v>880</v>
      </c>
      <c r="H272" s="43">
        <v>43922</v>
      </c>
      <c r="I272" s="39">
        <f t="shared" ca="1" si="4"/>
        <v>53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124</v>
      </c>
      <c r="B273" s="34" t="s">
        <v>38</v>
      </c>
      <c r="C273" s="35" t="s">
        <v>881</v>
      </c>
      <c r="D273" s="33" t="s">
        <v>19</v>
      </c>
      <c r="E273" s="39" t="s">
        <v>20</v>
      </c>
      <c r="F273" s="37">
        <v>1591028120901</v>
      </c>
      <c r="G273" s="38" t="s">
        <v>880</v>
      </c>
      <c r="H273" s="15"/>
      <c r="I273" s="39">
        <f t="shared" ca="1" si="4"/>
        <v>53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882</v>
      </c>
      <c r="D274" s="33" t="s">
        <v>19</v>
      </c>
      <c r="E274" s="39" t="s">
        <v>20</v>
      </c>
      <c r="F274" s="37">
        <v>2612583110101</v>
      </c>
      <c r="G274" s="38">
        <v>31462</v>
      </c>
      <c r="H274" s="15"/>
      <c r="I274" s="39">
        <f t="shared" ca="1" si="4"/>
        <v>37</v>
      </c>
      <c r="J274" s="40">
        <v>1</v>
      </c>
      <c r="K274" s="41"/>
      <c r="L274" s="41"/>
      <c r="M274" s="42"/>
      <c r="N274" s="42"/>
      <c r="O274" s="19">
        <v>1</v>
      </c>
      <c r="P274" s="20" t="s">
        <v>30</v>
      </c>
    </row>
    <row r="275" spans="1:16" ht="15" customHeight="1" x14ac:dyDescent="0.25">
      <c r="A275" s="44">
        <v>107</v>
      </c>
      <c r="B275" s="45" t="s">
        <v>298</v>
      </c>
      <c r="C275" s="35" t="s">
        <v>884</v>
      </c>
      <c r="D275" s="33" t="s">
        <v>19</v>
      </c>
      <c r="E275" s="39" t="s">
        <v>20</v>
      </c>
      <c r="F275" s="37">
        <v>1575527210101</v>
      </c>
      <c r="G275" s="38">
        <v>28198</v>
      </c>
      <c r="H275" s="15"/>
      <c r="I275" s="39">
        <f t="shared" ca="1" si="4"/>
        <v>46</v>
      </c>
      <c r="J275" s="40">
        <v>1</v>
      </c>
      <c r="K275" s="39"/>
      <c r="L275" s="39"/>
      <c r="M275" s="15"/>
      <c r="N275" s="15"/>
      <c r="O275" s="15"/>
      <c r="P275" s="15"/>
    </row>
    <row r="276" spans="1:16" ht="15" customHeight="1" x14ac:dyDescent="0.25">
      <c r="A276" s="33" t="s">
        <v>16</v>
      </c>
      <c r="B276" s="34" t="s">
        <v>21</v>
      </c>
      <c r="C276" s="35" t="s">
        <v>886</v>
      </c>
      <c r="D276" s="33" t="s">
        <v>19</v>
      </c>
      <c r="E276" s="39" t="s">
        <v>20</v>
      </c>
      <c r="F276" s="37">
        <v>1956612810101</v>
      </c>
      <c r="G276" s="38">
        <v>28077</v>
      </c>
      <c r="H276" s="43">
        <v>43952</v>
      </c>
      <c r="I276" s="39">
        <f t="shared" ca="1" si="4"/>
        <v>46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124</v>
      </c>
      <c r="B277" s="34" t="s">
        <v>38</v>
      </c>
      <c r="C277" s="35" t="s">
        <v>888</v>
      </c>
      <c r="D277" s="33" t="s">
        <v>19</v>
      </c>
      <c r="E277" s="39" t="s">
        <v>20</v>
      </c>
      <c r="F277" s="37">
        <v>2539232710101</v>
      </c>
      <c r="G277" s="38" t="s">
        <v>889</v>
      </c>
      <c r="H277" s="15"/>
      <c r="I277" s="39">
        <f t="shared" ca="1" si="4"/>
        <v>62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890</v>
      </c>
      <c r="D278" s="33" t="s">
        <v>19</v>
      </c>
      <c r="E278" s="39" t="s">
        <v>27</v>
      </c>
      <c r="F278" s="37">
        <v>1819442430101</v>
      </c>
      <c r="G278" s="38" t="s">
        <v>891</v>
      </c>
      <c r="H278" s="15"/>
      <c r="I278" s="39">
        <f t="shared" ca="1" si="4"/>
        <v>55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16</v>
      </c>
      <c r="B279" s="34" t="s">
        <v>17</v>
      </c>
      <c r="C279" s="35" t="s">
        <v>896</v>
      </c>
      <c r="D279" s="33" t="s">
        <v>19</v>
      </c>
      <c r="E279" s="39" t="s">
        <v>27</v>
      </c>
      <c r="F279" s="37">
        <v>2086002640101</v>
      </c>
      <c r="G279" s="38">
        <v>32975</v>
      </c>
      <c r="H279" s="43">
        <v>42489</v>
      </c>
      <c r="I279" s="39">
        <f t="shared" ca="1" si="4"/>
        <v>33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67</v>
      </c>
      <c r="B280" s="45" t="s">
        <v>62</v>
      </c>
      <c r="C280" s="35" t="s">
        <v>902</v>
      </c>
      <c r="D280" s="33" t="s">
        <v>19</v>
      </c>
      <c r="E280" s="39" t="s">
        <v>27</v>
      </c>
      <c r="F280" s="37">
        <v>2530011880101</v>
      </c>
      <c r="G280" s="38" t="s">
        <v>903</v>
      </c>
      <c r="H280" s="15"/>
      <c r="I280" s="39">
        <f t="shared" ca="1" si="4"/>
        <v>59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119</v>
      </c>
      <c r="B281" s="34" t="s">
        <v>120</v>
      </c>
      <c r="C281" s="35" t="s">
        <v>904</v>
      </c>
      <c r="D281" s="33" t="s">
        <v>19</v>
      </c>
      <c r="E281" s="39" t="s">
        <v>27</v>
      </c>
      <c r="F281" s="37">
        <v>2559708701108</v>
      </c>
      <c r="G281" s="38" t="s">
        <v>905</v>
      </c>
      <c r="H281" s="15"/>
      <c r="I281" s="39">
        <f t="shared" ca="1" si="4"/>
        <v>62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96</v>
      </c>
      <c r="B282" s="34" t="s">
        <v>38</v>
      </c>
      <c r="C282" s="35" t="s">
        <v>906</v>
      </c>
      <c r="D282" s="33" t="s">
        <v>19</v>
      </c>
      <c r="E282" s="39" t="s">
        <v>27</v>
      </c>
      <c r="F282" s="37">
        <v>2513905861401</v>
      </c>
      <c r="G282" s="38">
        <v>25087</v>
      </c>
      <c r="H282" s="15"/>
      <c r="I282" s="39">
        <f t="shared" ca="1" si="4"/>
        <v>54</v>
      </c>
      <c r="J282" s="40">
        <v>1</v>
      </c>
      <c r="K282" s="41"/>
      <c r="L282" s="41"/>
      <c r="M282" s="42"/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907</v>
      </c>
      <c r="D283" s="33" t="s">
        <v>19</v>
      </c>
      <c r="E283" s="39" t="s">
        <v>27</v>
      </c>
      <c r="F283" s="37">
        <v>2432385920114</v>
      </c>
      <c r="G283" s="38">
        <v>27759</v>
      </c>
      <c r="H283" s="15"/>
      <c r="I283" s="39">
        <f t="shared" ca="1" si="4"/>
        <v>47</v>
      </c>
      <c r="J283" s="40">
        <v>1</v>
      </c>
      <c r="K283" s="41"/>
      <c r="L283" s="41"/>
      <c r="M283" s="42"/>
      <c r="N283" s="42"/>
      <c r="O283" s="15"/>
      <c r="P283" s="15"/>
    </row>
    <row r="284" spans="1:16" ht="15" customHeight="1" x14ac:dyDescent="0.25">
      <c r="A284" s="33" t="s">
        <v>124</v>
      </c>
      <c r="B284" s="34" t="s">
        <v>38</v>
      </c>
      <c r="C284" s="35" t="s">
        <v>908</v>
      </c>
      <c r="D284" s="33" t="s">
        <v>19</v>
      </c>
      <c r="E284" s="39" t="s">
        <v>27</v>
      </c>
      <c r="F284" s="37">
        <v>1715380210205</v>
      </c>
      <c r="G284" s="38" t="s">
        <v>909</v>
      </c>
      <c r="H284" s="38"/>
      <c r="I284" s="39">
        <f t="shared" ca="1" si="4"/>
        <v>39</v>
      </c>
      <c r="J284" s="40">
        <v>1</v>
      </c>
      <c r="K284" s="41"/>
      <c r="L284" s="41"/>
      <c r="M284" s="42"/>
      <c r="N284" s="42"/>
      <c r="O284" s="15"/>
      <c r="P284" s="15"/>
    </row>
    <row r="285" spans="1:16" ht="15" customHeight="1" x14ac:dyDescent="0.25">
      <c r="A285" s="33" t="s">
        <v>16</v>
      </c>
      <c r="B285" s="34" t="s">
        <v>21</v>
      </c>
      <c r="C285" s="35" t="s">
        <v>910</v>
      </c>
      <c r="D285" s="33" t="s">
        <v>19</v>
      </c>
      <c r="E285" s="39" t="s">
        <v>27</v>
      </c>
      <c r="F285" s="37">
        <v>2691901200101</v>
      </c>
      <c r="G285" s="38">
        <v>27248</v>
      </c>
      <c r="H285" s="15"/>
      <c r="I285" s="39">
        <f t="shared" ca="1" si="4"/>
        <v>49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124</v>
      </c>
      <c r="B286" s="34" t="s">
        <v>38</v>
      </c>
      <c r="C286" s="35" t="s">
        <v>911</v>
      </c>
      <c r="D286" s="33" t="s">
        <v>19</v>
      </c>
      <c r="E286" s="39" t="s">
        <v>27</v>
      </c>
      <c r="F286" s="37">
        <v>2413569971603</v>
      </c>
      <c r="G286" s="38" t="s">
        <v>912</v>
      </c>
      <c r="H286" s="15"/>
      <c r="I286" s="39">
        <f t="shared" ca="1" si="4"/>
        <v>58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31</v>
      </c>
      <c r="B287" s="34" t="s">
        <v>32</v>
      </c>
      <c r="C287" s="35" t="s">
        <v>913</v>
      </c>
      <c r="D287" s="33" t="s">
        <v>19</v>
      </c>
      <c r="E287" s="39" t="s">
        <v>27</v>
      </c>
      <c r="F287" s="37">
        <v>2203175850101</v>
      </c>
      <c r="G287" s="38">
        <v>19284</v>
      </c>
      <c r="H287" s="15"/>
      <c r="I287" s="39">
        <f t="shared" ca="1" si="4"/>
        <v>70</v>
      </c>
      <c r="J287" s="40">
        <v>1</v>
      </c>
      <c r="K287" s="41"/>
      <c r="L287" s="41"/>
      <c r="M287" s="42">
        <v>1</v>
      </c>
      <c r="N287" s="42"/>
      <c r="O287" s="15"/>
      <c r="P287" s="15"/>
    </row>
    <row r="288" spans="1:16" ht="15" customHeight="1" x14ac:dyDescent="0.25">
      <c r="A288" s="33" t="s">
        <v>16</v>
      </c>
      <c r="B288" s="34" t="s">
        <v>21</v>
      </c>
      <c r="C288" s="35" t="s">
        <v>914</v>
      </c>
      <c r="D288" s="33" t="s">
        <v>19</v>
      </c>
      <c r="E288" s="39" t="s">
        <v>27</v>
      </c>
      <c r="F288" s="37">
        <v>2389231340101</v>
      </c>
      <c r="G288" s="38" t="s">
        <v>915</v>
      </c>
      <c r="H288" s="15"/>
      <c r="I288" s="39">
        <f t="shared" ca="1" si="4"/>
        <v>71</v>
      </c>
      <c r="J288" s="40">
        <v>1</v>
      </c>
      <c r="K288" s="41"/>
      <c r="L288" s="41"/>
      <c r="M288" s="42">
        <v>1</v>
      </c>
      <c r="N288" s="42"/>
      <c r="O288" s="19">
        <v>1</v>
      </c>
      <c r="P288" s="20" t="s">
        <v>101</v>
      </c>
    </row>
    <row r="289" spans="1:16" ht="15" customHeight="1" x14ac:dyDescent="0.25">
      <c r="A289" s="33" t="s">
        <v>16</v>
      </c>
      <c r="B289" s="34" t="s">
        <v>21</v>
      </c>
      <c r="C289" s="35" t="s">
        <v>916</v>
      </c>
      <c r="D289" s="33" t="s">
        <v>19</v>
      </c>
      <c r="E289" s="39" t="s">
        <v>27</v>
      </c>
      <c r="F289" s="37">
        <v>2756505371802</v>
      </c>
      <c r="G289" s="38" t="s">
        <v>917</v>
      </c>
      <c r="H289" s="15"/>
      <c r="I289" s="39">
        <f t="shared" ca="1" si="4"/>
        <v>60</v>
      </c>
      <c r="J289" s="40">
        <v>1</v>
      </c>
      <c r="K289" s="41"/>
      <c r="L289" s="41"/>
      <c r="M289" s="42"/>
      <c r="N289" s="42"/>
      <c r="O289" s="19">
        <v>1</v>
      </c>
      <c r="P289" s="24" t="s">
        <v>131</v>
      </c>
    </row>
    <row r="290" spans="1:16" ht="15" customHeight="1" x14ac:dyDescent="0.25">
      <c r="A290" s="33" t="s">
        <v>16</v>
      </c>
      <c r="B290" s="34" t="s">
        <v>21</v>
      </c>
      <c r="C290" s="35" t="s">
        <v>922</v>
      </c>
      <c r="D290" s="33" t="s">
        <v>19</v>
      </c>
      <c r="E290" s="39" t="s">
        <v>27</v>
      </c>
      <c r="F290" s="37">
        <v>1970407560101</v>
      </c>
      <c r="G290" s="38" t="s">
        <v>923</v>
      </c>
      <c r="H290" s="38"/>
      <c r="I290" s="39">
        <f t="shared" ca="1" si="4"/>
        <v>40</v>
      </c>
      <c r="J290" s="40">
        <v>1</v>
      </c>
      <c r="K290" s="41"/>
      <c r="L290" s="41"/>
      <c r="M290" s="42"/>
      <c r="N290" s="42"/>
      <c r="O290" s="15"/>
      <c r="P290" s="15"/>
    </row>
    <row r="291" spans="1:16" ht="15" customHeight="1" x14ac:dyDescent="0.25">
      <c r="A291" s="33" t="s">
        <v>16</v>
      </c>
      <c r="B291" s="34" t="s">
        <v>17</v>
      </c>
      <c r="C291" s="35" t="s">
        <v>924</v>
      </c>
      <c r="D291" s="33" t="s">
        <v>19</v>
      </c>
      <c r="E291" s="39" t="s">
        <v>27</v>
      </c>
      <c r="F291" s="37">
        <v>2322489820101</v>
      </c>
      <c r="G291" s="38" t="s">
        <v>925</v>
      </c>
      <c r="H291" s="15"/>
      <c r="I291" s="39">
        <f t="shared" ca="1" si="4"/>
        <v>42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96</v>
      </c>
      <c r="B292" s="34" t="s">
        <v>38</v>
      </c>
      <c r="C292" s="35" t="s">
        <v>926</v>
      </c>
      <c r="D292" s="33" t="s">
        <v>19</v>
      </c>
      <c r="E292" s="39" t="s">
        <v>27</v>
      </c>
      <c r="F292" s="37">
        <v>1872671381401</v>
      </c>
      <c r="G292" s="38">
        <v>29179</v>
      </c>
      <c r="H292" s="15"/>
      <c r="I292" s="39">
        <f t="shared" ca="1" si="4"/>
        <v>43</v>
      </c>
      <c r="J292" s="40">
        <v>1</v>
      </c>
      <c r="K292" s="41"/>
      <c r="L292" s="41"/>
      <c r="M292" s="42"/>
      <c r="N292" s="42"/>
      <c r="O292" s="15"/>
      <c r="P292" s="15"/>
    </row>
    <row r="293" spans="1:16" ht="15" customHeight="1" x14ac:dyDescent="0.25">
      <c r="A293" s="33" t="s">
        <v>96</v>
      </c>
      <c r="B293" s="34" t="s">
        <v>38</v>
      </c>
      <c r="C293" s="35" t="s">
        <v>928</v>
      </c>
      <c r="D293" s="33" t="s">
        <v>19</v>
      </c>
      <c r="E293" s="39" t="s">
        <v>27</v>
      </c>
      <c r="F293" s="37">
        <v>1808667450101</v>
      </c>
      <c r="G293" s="38" t="s">
        <v>929</v>
      </c>
      <c r="H293" s="38"/>
      <c r="I293" s="39">
        <f t="shared" ca="1" si="4"/>
        <v>74</v>
      </c>
      <c r="J293" s="40">
        <v>1</v>
      </c>
      <c r="K293" s="41"/>
      <c r="L293" s="41"/>
      <c r="M293" s="42">
        <v>1</v>
      </c>
      <c r="N293" s="42"/>
      <c r="O293" s="15"/>
      <c r="P293" s="15"/>
    </row>
    <row r="294" spans="1:16" ht="15" customHeight="1" x14ac:dyDescent="0.25">
      <c r="A294" s="33" t="s">
        <v>16</v>
      </c>
      <c r="B294" s="34" t="s">
        <v>17</v>
      </c>
      <c r="C294" s="35" t="s">
        <v>938</v>
      </c>
      <c r="D294" s="33" t="s">
        <v>19</v>
      </c>
      <c r="E294" s="39" t="s">
        <v>27</v>
      </c>
      <c r="F294" s="37">
        <v>2608033160101</v>
      </c>
      <c r="G294" s="38">
        <v>28325</v>
      </c>
      <c r="H294" s="15"/>
      <c r="I294" s="39">
        <f t="shared" ca="1" si="4"/>
        <v>46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24</v>
      </c>
      <c r="B295" s="34" t="s">
        <v>25</v>
      </c>
      <c r="C295" s="35" t="s">
        <v>941</v>
      </c>
      <c r="D295" s="33" t="s">
        <v>19</v>
      </c>
      <c r="E295" s="39" t="s">
        <v>20</v>
      </c>
      <c r="F295" s="37">
        <v>1803439550101</v>
      </c>
      <c r="G295" s="38" t="s">
        <v>942</v>
      </c>
      <c r="H295" s="43">
        <v>36983</v>
      </c>
      <c r="I295" s="39">
        <f t="shared" ca="1" si="4"/>
        <v>75</v>
      </c>
      <c r="J295" s="40">
        <v>1</v>
      </c>
      <c r="K295" s="41">
        <v>1</v>
      </c>
      <c r="L295" s="41">
        <v>1</v>
      </c>
      <c r="M295" s="42">
        <v>1</v>
      </c>
      <c r="N295" s="42"/>
      <c r="O295" s="15"/>
      <c r="P295" s="15"/>
    </row>
    <row r="296" spans="1:16" ht="15" customHeight="1" x14ac:dyDescent="0.25">
      <c r="A296" s="33" t="s">
        <v>114</v>
      </c>
      <c r="B296" s="34" t="s">
        <v>115</v>
      </c>
      <c r="C296" s="35" t="s">
        <v>945</v>
      </c>
      <c r="D296" s="33" t="s">
        <v>19</v>
      </c>
      <c r="E296" s="39" t="s">
        <v>20</v>
      </c>
      <c r="F296" s="37">
        <v>2355990850701</v>
      </c>
      <c r="G296" s="38" t="s">
        <v>946</v>
      </c>
      <c r="H296" s="38"/>
      <c r="I296" s="39">
        <f t="shared" ca="1" si="4"/>
        <v>48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33" t="s">
        <v>24</v>
      </c>
      <c r="B297" s="34" t="s">
        <v>25</v>
      </c>
      <c r="C297" s="35" t="s">
        <v>948</v>
      </c>
      <c r="D297" s="33" t="s">
        <v>19</v>
      </c>
      <c r="E297" s="39" t="s">
        <v>20</v>
      </c>
      <c r="F297" s="37">
        <v>2646020050301</v>
      </c>
      <c r="G297" s="38">
        <v>21596</v>
      </c>
      <c r="H297" s="43">
        <v>43847</v>
      </c>
      <c r="I297" s="39">
        <f t="shared" ca="1" si="4"/>
        <v>64</v>
      </c>
      <c r="J297" s="40">
        <v>1</v>
      </c>
      <c r="K297" s="41">
        <v>1</v>
      </c>
      <c r="L297" s="41">
        <v>1</v>
      </c>
      <c r="M297" s="42">
        <v>1</v>
      </c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949</v>
      </c>
      <c r="D298" s="33" t="s">
        <v>19</v>
      </c>
      <c r="E298" s="39" t="s">
        <v>20</v>
      </c>
      <c r="F298" s="37">
        <v>2280755482101</v>
      </c>
      <c r="G298" s="38" t="s">
        <v>950</v>
      </c>
      <c r="H298" s="15"/>
      <c r="I298" s="39">
        <f t="shared" ca="1" si="4"/>
        <v>44</v>
      </c>
      <c r="J298" s="40">
        <v>1</v>
      </c>
      <c r="K298" s="41"/>
      <c r="L298" s="41"/>
      <c r="M298" s="42"/>
      <c r="N298" s="42"/>
      <c r="O298" s="19">
        <v>1</v>
      </c>
      <c r="P298" s="20" t="s">
        <v>951</v>
      </c>
    </row>
    <row r="299" spans="1:16" ht="15" customHeight="1" x14ac:dyDescent="0.25">
      <c r="A299" s="33" t="s">
        <v>124</v>
      </c>
      <c r="B299" s="34" t="s">
        <v>38</v>
      </c>
      <c r="C299" s="35" t="s">
        <v>957</v>
      </c>
      <c r="D299" s="33" t="s">
        <v>19</v>
      </c>
      <c r="E299" s="39" t="s">
        <v>27</v>
      </c>
      <c r="F299" s="37">
        <v>2628680402205</v>
      </c>
      <c r="G299" s="38">
        <v>27382</v>
      </c>
      <c r="H299" s="15"/>
      <c r="I299" s="39">
        <f t="shared" ca="1" si="4"/>
        <v>48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16</v>
      </c>
      <c r="B300" s="34" t="s">
        <v>21</v>
      </c>
      <c r="C300" s="35" t="s">
        <v>960</v>
      </c>
      <c r="D300" s="33" t="s">
        <v>19</v>
      </c>
      <c r="E300" s="39" t="s">
        <v>20</v>
      </c>
      <c r="F300" s="37">
        <v>2460513450101</v>
      </c>
      <c r="G300" s="38">
        <v>32725</v>
      </c>
      <c r="H300" s="15"/>
      <c r="I300" s="39">
        <f t="shared" ca="1" si="4"/>
        <v>34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33" t="s">
        <v>124</v>
      </c>
      <c r="B301" s="34" t="s">
        <v>38</v>
      </c>
      <c r="C301" s="35" t="s">
        <v>962</v>
      </c>
      <c r="D301" s="33" t="s">
        <v>19</v>
      </c>
      <c r="E301" s="39" t="s">
        <v>27</v>
      </c>
      <c r="F301" s="37">
        <v>2346480150101</v>
      </c>
      <c r="G301" s="38" t="s">
        <v>963</v>
      </c>
      <c r="H301" s="15"/>
      <c r="I301" s="39">
        <f t="shared" ca="1" si="4"/>
        <v>57</v>
      </c>
      <c r="J301" s="40">
        <v>1</v>
      </c>
      <c r="K301" s="41"/>
      <c r="L301" s="41"/>
      <c r="M301" s="42"/>
      <c r="N301" s="42"/>
      <c r="O301" s="15"/>
      <c r="P301" s="15"/>
    </row>
    <row r="302" spans="1:16" ht="15" customHeight="1" x14ac:dyDescent="0.25">
      <c r="A302" s="44">
        <v>107</v>
      </c>
      <c r="B302" s="34" t="s">
        <v>35</v>
      </c>
      <c r="C302" s="35" t="s">
        <v>965</v>
      </c>
      <c r="D302" s="33" t="s">
        <v>19</v>
      </c>
      <c r="E302" s="39" t="s">
        <v>27</v>
      </c>
      <c r="F302" s="37">
        <v>2445338060501</v>
      </c>
      <c r="G302" s="38" t="s">
        <v>966</v>
      </c>
      <c r="H302" s="15"/>
      <c r="I302" s="39">
        <f t="shared" ca="1" si="4"/>
        <v>46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16</v>
      </c>
      <c r="B303" s="34" t="s">
        <v>17</v>
      </c>
      <c r="C303" s="35" t="s">
        <v>970</v>
      </c>
      <c r="D303" s="33" t="s">
        <v>19</v>
      </c>
      <c r="E303" s="39" t="s">
        <v>20</v>
      </c>
      <c r="F303" s="37">
        <v>2527971910101</v>
      </c>
      <c r="G303" s="38">
        <v>28229</v>
      </c>
      <c r="H303" s="15"/>
      <c r="I303" s="39">
        <f t="shared" ca="1" si="4"/>
        <v>46</v>
      </c>
      <c r="J303" s="40">
        <v>1</v>
      </c>
      <c r="K303" s="41">
        <v>1</v>
      </c>
      <c r="L303" s="41">
        <v>1</v>
      </c>
      <c r="M303" s="42"/>
      <c r="N303" s="42"/>
      <c r="O303" s="15"/>
      <c r="P303" s="15"/>
    </row>
    <row r="304" spans="1:16" ht="15" customHeight="1" x14ac:dyDescent="0.25">
      <c r="A304" s="33" t="s">
        <v>16</v>
      </c>
      <c r="B304" s="34" t="s">
        <v>17</v>
      </c>
      <c r="C304" s="35" t="s">
        <v>971</v>
      </c>
      <c r="D304" s="33" t="s">
        <v>19</v>
      </c>
      <c r="E304" s="39" t="s">
        <v>20</v>
      </c>
      <c r="F304" s="37">
        <v>2374067560101</v>
      </c>
      <c r="G304" s="38">
        <v>28052</v>
      </c>
      <c r="H304" s="15"/>
      <c r="I304" s="39">
        <f t="shared" ca="1" si="4"/>
        <v>46</v>
      </c>
      <c r="J304" s="40">
        <v>1</v>
      </c>
      <c r="K304" s="41"/>
      <c r="L304" s="41"/>
      <c r="M304" s="42"/>
      <c r="N304" s="42"/>
      <c r="O304" s="15"/>
      <c r="P304" s="15"/>
    </row>
    <row r="305" spans="1:16" ht="15" customHeight="1" x14ac:dyDescent="0.25">
      <c r="A305" s="33" t="s">
        <v>124</v>
      </c>
      <c r="B305" s="34" t="s">
        <v>38</v>
      </c>
      <c r="C305" s="35" t="s">
        <v>977</v>
      </c>
      <c r="D305" s="33" t="s">
        <v>19</v>
      </c>
      <c r="E305" s="39" t="s">
        <v>20</v>
      </c>
      <c r="F305" s="37">
        <v>2299017941211</v>
      </c>
      <c r="G305" s="38" t="s">
        <v>978</v>
      </c>
      <c r="H305" s="15"/>
      <c r="I305" s="39">
        <f t="shared" ca="1" si="4"/>
        <v>57</v>
      </c>
      <c r="J305" s="40">
        <v>1</v>
      </c>
      <c r="K305" s="41"/>
      <c r="L305" s="41"/>
      <c r="M305" s="42"/>
      <c r="N305" s="42"/>
      <c r="O305" s="15"/>
      <c r="P305" s="15"/>
    </row>
    <row r="306" spans="1:16" ht="15" customHeight="1" x14ac:dyDescent="0.25">
      <c r="A306" s="48" t="s">
        <v>24</v>
      </c>
      <c r="B306" s="34" t="s">
        <v>25</v>
      </c>
      <c r="C306" s="49" t="s">
        <v>980</v>
      </c>
      <c r="D306" s="33" t="s">
        <v>19</v>
      </c>
      <c r="E306" s="39" t="s">
        <v>20</v>
      </c>
      <c r="F306" s="46" t="s">
        <v>981</v>
      </c>
      <c r="G306" s="43" t="s">
        <v>982</v>
      </c>
      <c r="H306" s="43">
        <v>36983</v>
      </c>
      <c r="I306" s="50"/>
      <c r="J306" s="40">
        <v>1</v>
      </c>
      <c r="K306" s="42">
        <v>1</v>
      </c>
      <c r="L306" s="42"/>
      <c r="M306" s="42"/>
      <c r="N306" s="42">
        <v>1</v>
      </c>
      <c r="O306" s="15"/>
      <c r="P306" s="46"/>
    </row>
    <row r="307" spans="1:16" ht="15" customHeight="1" x14ac:dyDescent="0.25">
      <c r="A307" s="44">
        <v>107</v>
      </c>
      <c r="B307" s="34" t="s">
        <v>35</v>
      </c>
      <c r="C307" s="35" t="s">
        <v>988</v>
      </c>
      <c r="D307" s="33" t="s">
        <v>19</v>
      </c>
      <c r="E307" s="39" t="s">
        <v>27</v>
      </c>
      <c r="F307" s="37">
        <v>2461510640101</v>
      </c>
      <c r="G307" s="38">
        <v>28252</v>
      </c>
      <c r="H307" s="15"/>
      <c r="I307" s="39">
        <f t="shared" ref="I307:I338" ca="1" si="5">FLOOR((TODAY()-G307)/365.25,1)</f>
        <v>46</v>
      </c>
      <c r="J307" s="40">
        <v>1</v>
      </c>
      <c r="K307" s="41"/>
      <c r="L307" s="41"/>
      <c r="M307" s="42"/>
      <c r="N307" s="42"/>
      <c r="O307" s="15"/>
      <c r="P307" s="15"/>
    </row>
    <row r="308" spans="1:16" ht="15" customHeight="1" x14ac:dyDescent="0.25">
      <c r="A308" s="33" t="s">
        <v>124</v>
      </c>
      <c r="B308" s="34" t="s">
        <v>38</v>
      </c>
      <c r="C308" s="35" t="s">
        <v>989</v>
      </c>
      <c r="D308" s="33" t="s">
        <v>19</v>
      </c>
      <c r="E308" s="39" t="s">
        <v>27</v>
      </c>
      <c r="F308" s="37">
        <v>1989192040922</v>
      </c>
      <c r="G308" s="38">
        <v>25015</v>
      </c>
      <c r="H308" s="15"/>
      <c r="I308" s="39">
        <f t="shared" ca="1" si="5"/>
        <v>55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31</v>
      </c>
      <c r="B309" s="34" t="s">
        <v>32</v>
      </c>
      <c r="C309" s="35" t="s">
        <v>990</v>
      </c>
      <c r="D309" s="33" t="s">
        <v>19</v>
      </c>
      <c r="E309" s="39" t="s">
        <v>27</v>
      </c>
      <c r="F309" s="37">
        <v>1852751170101</v>
      </c>
      <c r="G309" s="38">
        <v>23053</v>
      </c>
      <c r="H309" s="15"/>
      <c r="I309" s="39">
        <f t="shared" ca="1" si="5"/>
        <v>60</v>
      </c>
      <c r="J309" s="40">
        <v>1</v>
      </c>
      <c r="K309" s="41"/>
      <c r="L309" s="41"/>
      <c r="M309" s="42"/>
      <c r="N309" s="42"/>
      <c r="O309" s="19">
        <v>1</v>
      </c>
      <c r="P309" s="21" t="s">
        <v>131</v>
      </c>
    </row>
    <row r="310" spans="1:16" ht="15" customHeight="1" x14ac:dyDescent="0.25">
      <c r="A310" s="33" t="s">
        <v>31</v>
      </c>
      <c r="B310" s="34" t="s">
        <v>32</v>
      </c>
      <c r="C310" s="35" t="s">
        <v>991</v>
      </c>
      <c r="D310" s="33" t="s">
        <v>19</v>
      </c>
      <c r="E310" s="39" t="s">
        <v>27</v>
      </c>
      <c r="F310" s="37">
        <v>2714052601317</v>
      </c>
      <c r="G310" s="38" t="s">
        <v>992</v>
      </c>
      <c r="H310" s="15"/>
      <c r="I310" s="39">
        <f t="shared" ca="1" si="5"/>
        <v>51</v>
      </c>
      <c r="J310" s="40">
        <v>1</v>
      </c>
      <c r="K310" s="41"/>
      <c r="L310" s="41"/>
      <c r="M310" s="42"/>
      <c r="N310" s="42"/>
      <c r="O310" s="19">
        <v>1</v>
      </c>
      <c r="P310" s="20" t="s">
        <v>131</v>
      </c>
    </row>
    <row r="311" spans="1:16" ht="15" customHeight="1" x14ac:dyDescent="0.25">
      <c r="A311" s="33" t="s">
        <v>31</v>
      </c>
      <c r="B311" s="34" t="s">
        <v>32</v>
      </c>
      <c r="C311" s="35" t="s">
        <v>994</v>
      </c>
      <c r="D311" s="33" t="s">
        <v>19</v>
      </c>
      <c r="E311" s="39" t="s">
        <v>27</v>
      </c>
      <c r="F311" s="37">
        <v>1942030340101</v>
      </c>
      <c r="G311" s="38" t="s">
        <v>995</v>
      </c>
      <c r="H311" s="15"/>
      <c r="I311" s="39">
        <f t="shared" ca="1" si="5"/>
        <v>54</v>
      </c>
      <c r="J311" s="40">
        <v>1</v>
      </c>
      <c r="K311" s="41">
        <v>1</v>
      </c>
      <c r="L311" s="41">
        <v>1</v>
      </c>
      <c r="M311" s="42"/>
      <c r="N311" s="42"/>
      <c r="O311" s="15"/>
      <c r="P311" s="15"/>
    </row>
    <row r="312" spans="1:16" ht="15" customHeight="1" x14ac:dyDescent="0.25">
      <c r="A312" s="33" t="s">
        <v>24</v>
      </c>
      <c r="B312" s="34" t="s">
        <v>25</v>
      </c>
      <c r="C312" s="35" t="s">
        <v>996</v>
      </c>
      <c r="D312" s="33" t="s">
        <v>19</v>
      </c>
      <c r="E312" s="39" t="s">
        <v>27</v>
      </c>
      <c r="F312" s="37">
        <v>1909058320101</v>
      </c>
      <c r="G312" s="38">
        <v>20083</v>
      </c>
      <c r="H312" s="15"/>
      <c r="I312" s="39">
        <f t="shared" ca="1" si="5"/>
        <v>68</v>
      </c>
      <c r="J312" s="40">
        <v>1</v>
      </c>
      <c r="K312" s="41"/>
      <c r="L312" s="41"/>
      <c r="M312" s="42">
        <v>1</v>
      </c>
      <c r="N312" s="42"/>
      <c r="O312" s="19">
        <v>1</v>
      </c>
      <c r="P312" s="20" t="s">
        <v>101</v>
      </c>
    </row>
    <row r="313" spans="1:16" ht="15" customHeight="1" x14ac:dyDescent="0.25">
      <c r="A313" s="33" t="s">
        <v>16</v>
      </c>
      <c r="B313" s="34" t="s">
        <v>17</v>
      </c>
      <c r="C313" s="35" t="s">
        <v>1001</v>
      </c>
      <c r="D313" s="33" t="s">
        <v>19</v>
      </c>
      <c r="E313" s="39" t="s">
        <v>27</v>
      </c>
      <c r="F313" s="37">
        <v>2585630520101</v>
      </c>
      <c r="G313" s="38">
        <v>29043</v>
      </c>
      <c r="H313" s="15"/>
      <c r="I313" s="39">
        <f t="shared" ca="1" si="5"/>
        <v>44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16</v>
      </c>
      <c r="B314" s="34" t="s">
        <v>17</v>
      </c>
      <c r="C314" s="35" t="s">
        <v>1003</v>
      </c>
      <c r="D314" s="33" t="s">
        <v>19</v>
      </c>
      <c r="E314" s="39" t="s">
        <v>27</v>
      </c>
      <c r="F314" s="37">
        <v>2613205800101</v>
      </c>
      <c r="G314" s="38">
        <v>29588</v>
      </c>
      <c r="H314" s="15"/>
      <c r="I314" s="39">
        <f t="shared" ca="1" si="5"/>
        <v>42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1005</v>
      </c>
      <c r="D315" s="33" t="s">
        <v>19</v>
      </c>
      <c r="E315" s="39" t="s">
        <v>27</v>
      </c>
      <c r="F315" s="37">
        <v>2172892310101</v>
      </c>
      <c r="G315" s="38">
        <v>33944</v>
      </c>
      <c r="H315" s="15"/>
      <c r="I315" s="39">
        <f t="shared" ca="1" si="5"/>
        <v>30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21</v>
      </c>
      <c r="C316" s="35" t="s">
        <v>1007</v>
      </c>
      <c r="D316" s="33" t="s">
        <v>19</v>
      </c>
      <c r="E316" s="39" t="s">
        <v>20</v>
      </c>
      <c r="F316" s="37">
        <v>2509604512011</v>
      </c>
      <c r="G316" s="38">
        <v>31430</v>
      </c>
      <c r="H316" s="15"/>
      <c r="I316" s="39">
        <f t="shared" ca="1" si="5"/>
        <v>37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17</v>
      </c>
      <c r="C317" s="35" t="s">
        <v>1011</v>
      </c>
      <c r="D317" s="33" t="s">
        <v>19</v>
      </c>
      <c r="E317" s="39" t="s">
        <v>20</v>
      </c>
      <c r="F317" s="37">
        <v>1994971680109</v>
      </c>
      <c r="G317" s="38">
        <v>27988</v>
      </c>
      <c r="H317" s="15"/>
      <c r="I317" s="39">
        <f t="shared" ca="1" si="5"/>
        <v>46</v>
      </c>
      <c r="J317" s="40">
        <v>1</v>
      </c>
      <c r="K317" s="41"/>
      <c r="L317" s="41"/>
      <c r="M317" s="42"/>
      <c r="N317" s="42"/>
      <c r="O317" s="15"/>
      <c r="P317" s="15"/>
    </row>
    <row r="318" spans="1:16" ht="15" customHeight="1" x14ac:dyDescent="0.25">
      <c r="A318" s="33" t="s">
        <v>31</v>
      </c>
      <c r="B318" s="34" t="s">
        <v>32</v>
      </c>
      <c r="C318" s="35" t="s">
        <v>1012</v>
      </c>
      <c r="D318" s="33" t="s">
        <v>19</v>
      </c>
      <c r="E318" s="39" t="s">
        <v>20</v>
      </c>
      <c r="F318" s="37">
        <v>2465186690101</v>
      </c>
      <c r="G318" s="38" t="s">
        <v>1013</v>
      </c>
      <c r="H318" s="15"/>
      <c r="I318" s="39">
        <f t="shared" ca="1" si="5"/>
        <v>60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96</v>
      </c>
      <c r="B319" s="34" t="s">
        <v>38</v>
      </c>
      <c r="C319" s="35" t="s">
        <v>1014</v>
      </c>
      <c r="D319" s="33" t="s">
        <v>19</v>
      </c>
      <c r="E319" s="39" t="s">
        <v>27</v>
      </c>
      <c r="F319" s="37">
        <v>2461129051211</v>
      </c>
      <c r="G319" s="38" t="s">
        <v>1015</v>
      </c>
      <c r="H319" s="38"/>
      <c r="I319" s="39">
        <f t="shared" ca="1" si="5"/>
        <v>36</v>
      </c>
      <c r="J319" s="40">
        <v>1</v>
      </c>
      <c r="K319" s="41">
        <v>1</v>
      </c>
      <c r="L319" s="41">
        <v>1</v>
      </c>
      <c r="M319" s="42"/>
      <c r="N319" s="42"/>
      <c r="O319" s="15"/>
      <c r="P319" s="15"/>
    </row>
    <row r="320" spans="1:16" ht="15" customHeight="1" x14ac:dyDescent="0.25">
      <c r="A320" s="33" t="s">
        <v>16</v>
      </c>
      <c r="B320" s="34" t="s">
        <v>17</v>
      </c>
      <c r="C320" s="35" t="s">
        <v>1018</v>
      </c>
      <c r="D320" s="33" t="s">
        <v>19</v>
      </c>
      <c r="E320" s="39" t="s">
        <v>27</v>
      </c>
      <c r="F320" s="37">
        <v>2563338900101</v>
      </c>
      <c r="G320" s="38">
        <v>29848</v>
      </c>
      <c r="H320" s="43">
        <v>42501</v>
      </c>
      <c r="I320" s="39">
        <f t="shared" ca="1" si="5"/>
        <v>41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17</v>
      </c>
      <c r="C321" s="35" t="s">
        <v>1020</v>
      </c>
      <c r="D321" s="33" t="s">
        <v>19</v>
      </c>
      <c r="E321" s="39" t="s">
        <v>27</v>
      </c>
      <c r="F321" s="37">
        <v>2590954272101</v>
      </c>
      <c r="G321" s="38">
        <v>29109</v>
      </c>
      <c r="H321" s="15"/>
      <c r="I321" s="39">
        <f t="shared" ca="1" si="5"/>
        <v>43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1021</v>
      </c>
      <c r="D322" s="33" t="s">
        <v>19</v>
      </c>
      <c r="E322" s="39" t="s">
        <v>27</v>
      </c>
      <c r="F322" s="37">
        <v>1689305870101</v>
      </c>
      <c r="G322" s="38">
        <v>22068</v>
      </c>
      <c r="H322" s="15"/>
      <c r="I322" s="39">
        <f t="shared" ca="1" si="5"/>
        <v>63</v>
      </c>
      <c r="J322" s="40">
        <v>1</v>
      </c>
      <c r="K322" s="41"/>
      <c r="L322" s="41"/>
      <c r="M322" s="42">
        <v>1</v>
      </c>
      <c r="N322" s="42"/>
      <c r="O322" s="15"/>
      <c r="P322" s="15"/>
    </row>
    <row r="323" spans="1:16" ht="15" customHeight="1" x14ac:dyDescent="0.25">
      <c r="A323" s="33" t="s">
        <v>16</v>
      </c>
      <c r="B323" s="34" t="s">
        <v>17</v>
      </c>
      <c r="C323" s="35" t="s">
        <v>1022</v>
      </c>
      <c r="D323" s="33" t="s">
        <v>19</v>
      </c>
      <c r="E323" s="39" t="s">
        <v>27</v>
      </c>
      <c r="F323" s="37">
        <v>2181970200101</v>
      </c>
      <c r="G323" s="38">
        <v>23017</v>
      </c>
      <c r="H323" s="15"/>
      <c r="I323" s="39">
        <f t="shared" ca="1" si="5"/>
        <v>60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16</v>
      </c>
      <c r="B324" s="34" t="s">
        <v>17</v>
      </c>
      <c r="C324" s="35" t="s">
        <v>1023</v>
      </c>
      <c r="D324" s="33" t="s">
        <v>19</v>
      </c>
      <c r="E324" s="39" t="s">
        <v>27</v>
      </c>
      <c r="F324" s="37">
        <v>2413350781901</v>
      </c>
      <c r="G324" s="38">
        <v>23650</v>
      </c>
      <c r="H324" s="15"/>
      <c r="I324" s="39">
        <f t="shared" ca="1" si="5"/>
        <v>58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31</v>
      </c>
      <c r="B325" s="34" t="s">
        <v>32</v>
      </c>
      <c r="C325" s="35" t="s">
        <v>1024</v>
      </c>
      <c r="D325" s="33" t="s">
        <v>19</v>
      </c>
      <c r="E325" s="39" t="s">
        <v>27</v>
      </c>
      <c r="F325" s="37">
        <v>1703253180901</v>
      </c>
      <c r="G325" s="38" t="s">
        <v>1025</v>
      </c>
      <c r="H325" s="15"/>
      <c r="I325" s="39">
        <f t="shared" ca="1" si="5"/>
        <v>60</v>
      </c>
      <c r="J325" s="40">
        <v>1</v>
      </c>
      <c r="K325" s="41"/>
      <c r="L325" s="41"/>
      <c r="M325" s="42"/>
      <c r="N325" s="42"/>
      <c r="O325" s="15"/>
      <c r="P325" s="15"/>
    </row>
    <row r="326" spans="1:16" ht="15" customHeight="1" x14ac:dyDescent="0.25">
      <c r="A326" s="33" t="s">
        <v>16</v>
      </c>
      <c r="B326" s="34" t="s">
        <v>21</v>
      </c>
      <c r="C326" s="35" t="s">
        <v>1026</v>
      </c>
      <c r="D326" s="33" t="s">
        <v>19</v>
      </c>
      <c r="E326" s="39" t="s">
        <v>27</v>
      </c>
      <c r="F326" s="37">
        <v>2434336890101</v>
      </c>
      <c r="G326" s="38">
        <v>32305</v>
      </c>
      <c r="H326" s="15"/>
      <c r="I326" s="39">
        <f t="shared" ca="1" si="5"/>
        <v>35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16</v>
      </c>
      <c r="B327" s="34" t="s">
        <v>21</v>
      </c>
      <c r="C327" s="35" t="s">
        <v>1034</v>
      </c>
      <c r="D327" s="33" t="s">
        <v>19</v>
      </c>
      <c r="E327" s="39" t="s">
        <v>20</v>
      </c>
      <c r="F327" s="37">
        <v>1697856370101</v>
      </c>
      <c r="G327" s="38">
        <v>30609</v>
      </c>
      <c r="H327" s="15"/>
      <c r="I327" s="39">
        <f t="shared" ca="1" si="5"/>
        <v>39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33" t="s">
        <v>31</v>
      </c>
      <c r="B328" s="34" t="s">
        <v>32</v>
      </c>
      <c r="C328" s="35" t="s">
        <v>1035</v>
      </c>
      <c r="D328" s="33" t="s">
        <v>19</v>
      </c>
      <c r="E328" s="39" t="s">
        <v>20</v>
      </c>
      <c r="F328" s="37">
        <v>2406521851901</v>
      </c>
      <c r="G328" s="38">
        <v>22674</v>
      </c>
      <c r="H328" s="15"/>
      <c r="I328" s="39">
        <f t="shared" ca="1" si="5"/>
        <v>61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1039</v>
      </c>
      <c r="D329" s="33" t="s">
        <v>19</v>
      </c>
      <c r="E329" s="39" t="s">
        <v>27</v>
      </c>
      <c r="F329" s="37">
        <v>2683998240101</v>
      </c>
      <c r="G329" s="38" t="s">
        <v>1040</v>
      </c>
      <c r="H329" s="15"/>
      <c r="I329" s="39">
        <f t="shared" ca="1" si="5"/>
        <v>47</v>
      </c>
      <c r="J329" s="40">
        <v>1</v>
      </c>
      <c r="K329" s="41">
        <v>1</v>
      </c>
      <c r="L329" s="41">
        <v>1</v>
      </c>
      <c r="M329" s="42"/>
      <c r="N329" s="42"/>
      <c r="O329" s="15"/>
      <c r="P329" s="15"/>
    </row>
    <row r="330" spans="1:16" ht="15" customHeight="1" x14ac:dyDescent="0.25">
      <c r="A330" s="33" t="s">
        <v>64</v>
      </c>
      <c r="B330" s="45" t="s">
        <v>55</v>
      </c>
      <c r="C330" s="35" t="s">
        <v>1045</v>
      </c>
      <c r="D330" s="33" t="s">
        <v>19</v>
      </c>
      <c r="E330" s="39" t="s">
        <v>20</v>
      </c>
      <c r="F330" s="37">
        <v>2565253740101</v>
      </c>
      <c r="G330" s="38" t="s">
        <v>1046</v>
      </c>
      <c r="H330" s="15"/>
      <c r="I330" s="39">
        <f t="shared" ca="1" si="5"/>
        <v>60</v>
      </c>
      <c r="J330" s="40">
        <v>1</v>
      </c>
      <c r="K330" s="41"/>
      <c r="L330" s="41"/>
      <c r="M330" s="42"/>
      <c r="N330" s="42"/>
      <c r="O330" s="19">
        <v>1</v>
      </c>
      <c r="P330" s="21" t="s">
        <v>378</v>
      </c>
    </row>
    <row r="331" spans="1:16" ht="15" customHeight="1" x14ac:dyDescent="0.25">
      <c r="A331" s="33" t="s">
        <v>96</v>
      </c>
      <c r="B331" s="34" t="s">
        <v>38</v>
      </c>
      <c r="C331" s="35" t="s">
        <v>1048</v>
      </c>
      <c r="D331" s="33" t="s">
        <v>19</v>
      </c>
      <c r="E331" s="39" t="s">
        <v>20</v>
      </c>
      <c r="F331" s="37">
        <v>2236013730101</v>
      </c>
      <c r="G331" s="38" t="s">
        <v>1049</v>
      </c>
      <c r="H331" s="38"/>
      <c r="I331" s="39">
        <f t="shared" ca="1" si="5"/>
        <v>52</v>
      </c>
      <c r="J331" s="40">
        <v>1</v>
      </c>
      <c r="K331" s="41"/>
      <c r="L331" s="41"/>
      <c r="M331" s="42"/>
      <c r="N331" s="42"/>
      <c r="O331" s="15"/>
      <c r="P331" s="15"/>
    </row>
    <row r="332" spans="1:16" ht="15" customHeight="1" x14ac:dyDescent="0.25">
      <c r="A332" s="33" t="s">
        <v>31</v>
      </c>
      <c r="B332" s="34" t="s">
        <v>32</v>
      </c>
      <c r="C332" s="35" t="s">
        <v>1052</v>
      </c>
      <c r="D332" s="33" t="s">
        <v>19</v>
      </c>
      <c r="E332" s="39" t="s">
        <v>27</v>
      </c>
      <c r="F332" s="37">
        <v>2955534991901</v>
      </c>
      <c r="G332" s="38">
        <v>23222</v>
      </c>
      <c r="H332" s="15"/>
      <c r="I332" s="39">
        <f t="shared" ca="1" si="5"/>
        <v>60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44">
        <v>107</v>
      </c>
      <c r="B333" s="34" t="s">
        <v>35</v>
      </c>
      <c r="C333" s="35" t="s">
        <v>1059</v>
      </c>
      <c r="D333" s="33" t="s">
        <v>19</v>
      </c>
      <c r="E333" s="39" t="s">
        <v>27</v>
      </c>
      <c r="F333" s="37">
        <v>1853153050101</v>
      </c>
      <c r="G333" s="38">
        <v>27494</v>
      </c>
      <c r="H333" s="15"/>
      <c r="I333" s="39">
        <f t="shared" ca="1" si="5"/>
        <v>48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31</v>
      </c>
      <c r="B334" s="34" t="s">
        <v>32</v>
      </c>
      <c r="C334" s="35" t="s">
        <v>1061</v>
      </c>
      <c r="D334" s="33" t="s">
        <v>19</v>
      </c>
      <c r="E334" s="39" t="s">
        <v>27</v>
      </c>
      <c r="F334" s="37">
        <v>1957728222007</v>
      </c>
      <c r="G334" s="38" t="s">
        <v>1062</v>
      </c>
      <c r="H334" s="38"/>
      <c r="I334" s="39">
        <f t="shared" ca="1" si="5"/>
        <v>70</v>
      </c>
      <c r="J334" s="40">
        <v>1</v>
      </c>
      <c r="K334" s="41">
        <v>1</v>
      </c>
      <c r="L334" s="41">
        <v>1</v>
      </c>
      <c r="M334" s="42">
        <v>1</v>
      </c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1066</v>
      </c>
      <c r="D335" s="33" t="s">
        <v>19</v>
      </c>
      <c r="E335" s="39" t="s">
        <v>20</v>
      </c>
      <c r="F335" s="37">
        <v>2571267160101</v>
      </c>
      <c r="G335" s="38">
        <v>29821</v>
      </c>
      <c r="H335" s="15"/>
      <c r="I335" s="39">
        <f t="shared" ca="1" si="5"/>
        <v>41</v>
      </c>
      <c r="J335" s="40">
        <v>1</v>
      </c>
      <c r="K335" s="41">
        <v>1</v>
      </c>
      <c r="L335" s="41">
        <v>1</v>
      </c>
      <c r="M335" s="42"/>
      <c r="N335" s="42"/>
      <c r="O335" s="15"/>
      <c r="P335" s="15"/>
    </row>
    <row r="336" spans="1:16" ht="15" customHeight="1" x14ac:dyDescent="0.25">
      <c r="A336" s="33" t="s">
        <v>24</v>
      </c>
      <c r="B336" s="34" t="s">
        <v>25</v>
      </c>
      <c r="C336" s="35" t="s">
        <v>1067</v>
      </c>
      <c r="D336" s="33" t="s">
        <v>19</v>
      </c>
      <c r="E336" s="39" t="s">
        <v>27</v>
      </c>
      <c r="F336" s="37">
        <v>2313986891301</v>
      </c>
      <c r="G336" s="38" t="s">
        <v>1068</v>
      </c>
      <c r="H336" s="15"/>
      <c r="I336" s="39">
        <f t="shared" ca="1" si="5"/>
        <v>58</v>
      </c>
      <c r="J336" s="40">
        <v>1</v>
      </c>
      <c r="K336" s="41">
        <v>1</v>
      </c>
      <c r="L336" s="41">
        <v>1</v>
      </c>
      <c r="M336" s="42"/>
      <c r="N336" s="42"/>
      <c r="O336" s="19">
        <v>1</v>
      </c>
      <c r="P336" s="21" t="s">
        <v>218</v>
      </c>
    </row>
    <row r="337" spans="1:16" ht="15" customHeight="1" x14ac:dyDescent="0.25">
      <c r="A337" s="33" t="s">
        <v>31</v>
      </c>
      <c r="B337" s="34" t="s">
        <v>32</v>
      </c>
      <c r="C337" s="35" t="s">
        <v>1069</v>
      </c>
      <c r="D337" s="33" t="s">
        <v>19</v>
      </c>
      <c r="E337" s="39" t="s">
        <v>27</v>
      </c>
      <c r="F337" s="37">
        <v>1610471492202</v>
      </c>
      <c r="G337" s="38">
        <v>24602</v>
      </c>
      <c r="H337" s="15"/>
      <c r="I337" s="39">
        <f t="shared" ca="1" si="5"/>
        <v>56</v>
      </c>
      <c r="J337" s="40">
        <v>1</v>
      </c>
      <c r="K337" s="41"/>
      <c r="L337" s="41"/>
      <c r="M337" s="42"/>
      <c r="N337" s="42"/>
      <c r="O337" s="15"/>
      <c r="P337" s="15"/>
    </row>
    <row r="338" spans="1:16" ht="15" customHeight="1" x14ac:dyDescent="0.25">
      <c r="A338" s="33" t="s">
        <v>16</v>
      </c>
      <c r="B338" s="34" t="s">
        <v>17</v>
      </c>
      <c r="C338" s="35" t="s">
        <v>1070</v>
      </c>
      <c r="D338" s="33" t="s">
        <v>19</v>
      </c>
      <c r="E338" s="39" t="s">
        <v>20</v>
      </c>
      <c r="F338" s="37">
        <v>2400274341210</v>
      </c>
      <c r="G338" s="38">
        <v>22933</v>
      </c>
      <c r="H338" s="15"/>
      <c r="I338" s="39">
        <f t="shared" ca="1" si="5"/>
        <v>60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16</v>
      </c>
      <c r="B339" s="34" t="s">
        <v>17</v>
      </c>
      <c r="C339" s="35" t="s">
        <v>1073</v>
      </c>
      <c r="D339" s="33" t="s">
        <v>19</v>
      </c>
      <c r="E339" s="39" t="s">
        <v>20</v>
      </c>
      <c r="F339" s="37">
        <v>1835952380101</v>
      </c>
      <c r="G339" s="38" t="s">
        <v>1074</v>
      </c>
      <c r="H339" s="15"/>
      <c r="I339" s="39">
        <f t="shared" ref="I339:I370" ca="1" si="6">FLOOR((TODAY()-G339)/365.25,1)</f>
        <v>56</v>
      </c>
      <c r="J339" s="40">
        <v>1</v>
      </c>
      <c r="K339" s="41"/>
      <c r="L339" s="41"/>
      <c r="M339" s="42"/>
      <c r="N339" s="42"/>
      <c r="O339" s="15"/>
      <c r="P339" s="15"/>
    </row>
    <row r="340" spans="1:16" ht="15" customHeight="1" x14ac:dyDescent="0.25">
      <c r="A340" s="33" t="s">
        <v>16</v>
      </c>
      <c r="B340" s="34" t="s">
        <v>17</v>
      </c>
      <c r="C340" s="35" t="s">
        <v>1075</v>
      </c>
      <c r="D340" s="33" t="s">
        <v>19</v>
      </c>
      <c r="E340" s="39" t="s">
        <v>20</v>
      </c>
      <c r="F340" s="37">
        <v>2756774510101</v>
      </c>
      <c r="G340" s="38">
        <v>34908</v>
      </c>
      <c r="H340" s="43">
        <v>42550</v>
      </c>
      <c r="I340" s="39">
        <f t="shared" ca="1" si="6"/>
        <v>28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31</v>
      </c>
      <c r="B341" s="34" t="s">
        <v>32</v>
      </c>
      <c r="C341" s="35" t="s">
        <v>1079</v>
      </c>
      <c r="D341" s="33" t="s">
        <v>19</v>
      </c>
      <c r="E341" s="39" t="s">
        <v>20</v>
      </c>
      <c r="F341" s="37">
        <v>1879492120101</v>
      </c>
      <c r="G341" s="38">
        <v>26419</v>
      </c>
      <c r="H341" s="15"/>
      <c r="I341" s="39">
        <f t="shared" ca="1" si="6"/>
        <v>51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1080</v>
      </c>
      <c r="D342" s="33" t="s">
        <v>19</v>
      </c>
      <c r="E342" s="39" t="s">
        <v>20</v>
      </c>
      <c r="F342" s="37">
        <v>2212526302001</v>
      </c>
      <c r="G342" s="38" t="s">
        <v>1081</v>
      </c>
      <c r="H342" s="38"/>
      <c r="I342" s="39">
        <f t="shared" ca="1" si="6"/>
        <v>68</v>
      </c>
      <c r="J342" s="40">
        <v>1</v>
      </c>
      <c r="K342" s="41"/>
      <c r="L342" s="41"/>
      <c r="M342" s="42">
        <v>1</v>
      </c>
      <c r="N342" s="42"/>
      <c r="O342" s="15"/>
      <c r="P342" s="15"/>
    </row>
    <row r="343" spans="1:16" ht="15" customHeight="1" x14ac:dyDescent="0.25">
      <c r="A343" s="33" t="s">
        <v>124</v>
      </c>
      <c r="B343" s="34" t="s">
        <v>38</v>
      </c>
      <c r="C343" s="35" t="s">
        <v>1082</v>
      </c>
      <c r="D343" s="33" t="s">
        <v>19</v>
      </c>
      <c r="E343" s="39" t="s">
        <v>20</v>
      </c>
      <c r="F343" s="37">
        <v>1582984110101</v>
      </c>
      <c r="G343" s="38" t="s">
        <v>917</v>
      </c>
      <c r="H343" s="15"/>
      <c r="I343" s="39">
        <f t="shared" ca="1" si="6"/>
        <v>60</v>
      </c>
      <c r="J343" s="40">
        <v>1</v>
      </c>
      <c r="K343" s="41"/>
      <c r="L343" s="41"/>
      <c r="M343" s="42"/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1083</v>
      </c>
      <c r="D344" s="33" t="s">
        <v>19</v>
      </c>
      <c r="E344" s="39" t="s">
        <v>20</v>
      </c>
      <c r="F344" s="37">
        <v>2444125290101</v>
      </c>
      <c r="G344" s="38">
        <v>19799</v>
      </c>
      <c r="H344" s="15"/>
      <c r="I344" s="39">
        <f t="shared" ca="1" si="6"/>
        <v>69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64</v>
      </c>
      <c r="B345" s="45" t="s">
        <v>55</v>
      </c>
      <c r="C345" s="35" t="s">
        <v>1087</v>
      </c>
      <c r="D345" s="33" t="s">
        <v>19</v>
      </c>
      <c r="E345" s="39" t="s">
        <v>20</v>
      </c>
      <c r="F345" s="37">
        <v>2413640860101</v>
      </c>
      <c r="G345" s="38" t="s">
        <v>1088</v>
      </c>
      <c r="H345" s="38"/>
      <c r="I345" s="39">
        <f t="shared" ca="1" si="6"/>
        <v>52</v>
      </c>
      <c r="J345" s="40">
        <v>1</v>
      </c>
      <c r="K345" s="41"/>
      <c r="L345" s="41"/>
      <c r="M345" s="42"/>
      <c r="N345" s="42"/>
      <c r="O345" s="15"/>
      <c r="P345" s="15"/>
    </row>
    <row r="346" spans="1:16" ht="15" customHeight="1" x14ac:dyDescent="0.25">
      <c r="A346" s="33" t="s">
        <v>67</v>
      </c>
      <c r="B346" s="45" t="s">
        <v>62</v>
      </c>
      <c r="C346" s="35" t="s">
        <v>1090</v>
      </c>
      <c r="D346" s="33" t="s">
        <v>19</v>
      </c>
      <c r="E346" s="39" t="s">
        <v>20</v>
      </c>
      <c r="F346" s="37">
        <v>1639571180101</v>
      </c>
      <c r="G346" s="38">
        <v>26264</v>
      </c>
      <c r="H346" s="43">
        <v>43900</v>
      </c>
      <c r="I346" s="39">
        <f t="shared" ca="1" si="6"/>
        <v>51</v>
      </c>
      <c r="J346" s="40">
        <v>1</v>
      </c>
      <c r="K346" s="41"/>
      <c r="L346" s="41"/>
      <c r="M346" s="42"/>
      <c r="N346" s="42"/>
      <c r="O346" s="15"/>
      <c r="P346" s="15"/>
    </row>
    <row r="347" spans="1:16" ht="15" customHeight="1" x14ac:dyDescent="0.25">
      <c r="A347" s="33" t="s">
        <v>31</v>
      </c>
      <c r="B347" s="34" t="s">
        <v>32</v>
      </c>
      <c r="C347" s="35" t="s">
        <v>1092</v>
      </c>
      <c r="D347" s="33" t="s">
        <v>19</v>
      </c>
      <c r="E347" s="39" t="s">
        <v>27</v>
      </c>
      <c r="F347" s="37">
        <v>2489919140101</v>
      </c>
      <c r="G347" s="38" t="s">
        <v>1093</v>
      </c>
      <c r="H347" s="38"/>
      <c r="I347" s="39">
        <f t="shared" ca="1" si="6"/>
        <v>42</v>
      </c>
      <c r="J347" s="40">
        <v>1</v>
      </c>
      <c r="K347" s="41"/>
      <c r="L347" s="41"/>
      <c r="M347" s="42"/>
      <c r="N347" s="42"/>
      <c r="O347" s="15"/>
      <c r="P347" s="15"/>
    </row>
    <row r="348" spans="1:16" ht="15" customHeight="1" x14ac:dyDescent="0.25">
      <c r="A348" s="33" t="s">
        <v>77</v>
      </c>
      <c r="B348" s="34" t="s">
        <v>78</v>
      </c>
      <c r="C348" s="35" t="s">
        <v>1099</v>
      </c>
      <c r="D348" s="33" t="s">
        <v>19</v>
      </c>
      <c r="E348" s="39" t="s">
        <v>20</v>
      </c>
      <c r="F348" s="37">
        <v>2349753772101</v>
      </c>
      <c r="G348" s="38" t="s">
        <v>1100</v>
      </c>
      <c r="H348" s="43">
        <v>37288</v>
      </c>
      <c r="I348" s="39">
        <f t="shared" ca="1" si="6"/>
        <v>65</v>
      </c>
      <c r="J348" s="40">
        <v>1</v>
      </c>
      <c r="K348" s="41"/>
      <c r="L348" s="41"/>
      <c r="M348" s="42">
        <v>1</v>
      </c>
      <c r="N348" s="42"/>
      <c r="O348" s="15"/>
      <c r="P348" s="15"/>
    </row>
    <row r="349" spans="1:16" ht="15" customHeight="1" x14ac:dyDescent="0.25">
      <c r="A349" s="33" t="s">
        <v>67</v>
      </c>
      <c r="B349" s="45" t="s">
        <v>62</v>
      </c>
      <c r="C349" s="35" t="s">
        <v>1105</v>
      </c>
      <c r="D349" s="33" t="s">
        <v>19</v>
      </c>
      <c r="E349" s="39" t="s">
        <v>20</v>
      </c>
      <c r="F349" s="37">
        <v>2536445421614</v>
      </c>
      <c r="G349" s="38" t="s">
        <v>1106</v>
      </c>
      <c r="H349" s="38"/>
      <c r="I349" s="39">
        <f t="shared" ca="1" si="6"/>
        <v>73</v>
      </c>
      <c r="J349" s="40">
        <v>1</v>
      </c>
      <c r="K349" s="41"/>
      <c r="L349" s="41"/>
      <c r="M349" s="42">
        <v>1</v>
      </c>
      <c r="N349" s="42"/>
      <c r="O349" s="15"/>
      <c r="P349" s="15"/>
    </row>
    <row r="350" spans="1:16" ht="15" customHeight="1" x14ac:dyDescent="0.25">
      <c r="A350" s="33" t="s">
        <v>160</v>
      </c>
      <c r="B350" s="34" t="s">
        <v>161</v>
      </c>
      <c r="C350" s="35" t="s">
        <v>1107</v>
      </c>
      <c r="D350" s="33" t="s">
        <v>19</v>
      </c>
      <c r="E350" s="39" t="s">
        <v>20</v>
      </c>
      <c r="F350" s="37">
        <v>1672330840101</v>
      </c>
      <c r="G350" s="38">
        <v>21330</v>
      </c>
      <c r="H350" s="43">
        <v>43103</v>
      </c>
      <c r="I350" s="39">
        <f t="shared" ca="1" si="6"/>
        <v>65</v>
      </c>
      <c r="J350" s="40">
        <v>1</v>
      </c>
      <c r="K350" s="41"/>
      <c r="L350" s="41"/>
      <c r="M350" s="42">
        <v>1</v>
      </c>
      <c r="N350" s="42"/>
      <c r="O350" s="15"/>
      <c r="P350" s="15"/>
    </row>
    <row r="351" spans="1:16" ht="15" customHeight="1" x14ac:dyDescent="0.25">
      <c r="A351" s="36">
        <v>105</v>
      </c>
      <c r="B351" s="45" t="s">
        <v>62</v>
      </c>
      <c r="C351" s="35" t="s">
        <v>1110</v>
      </c>
      <c r="D351" s="33" t="s">
        <v>19</v>
      </c>
      <c r="E351" s="39" t="s">
        <v>20</v>
      </c>
      <c r="F351" s="37">
        <v>2536150540101</v>
      </c>
      <c r="G351" s="38">
        <v>24898</v>
      </c>
      <c r="H351" s="15"/>
      <c r="I351" s="39">
        <f t="shared" ca="1" si="6"/>
        <v>55</v>
      </c>
      <c r="J351" s="40">
        <v>1</v>
      </c>
      <c r="K351" s="42">
        <v>1</v>
      </c>
      <c r="L351" s="42"/>
      <c r="M351" s="42"/>
      <c r="N351" s="42">
        <v>1</v>
      </c>
      <c r="O351" s="15"/>
      <c r="P351" s="15"/>
    </row>
    <row r="352" spans="1:16" ht="15" customHeight="1" x14ac:dyDescent="0.25">
      <c r="A352" s="33" t="s">
        <v>67</v>
      </c>
      <c r="B352" s="45" t="s">
        <v>62</v>
      </c>
      <c r="C352" s="35" t="s">
        <v>1111</v>
      </c>
      <c r="D352" s="33" t="s">
        <v>19</v>
      </c>
      <c r="E352" s="39" t="s">
        <v>20</v>
      </c>
      <c r="F352" s="37">
        <v>2485190772217</v>
      </c>
      <c r="G352" s="38" t="s">
        <v>1112</v>
      </c>
      <c r="H352" s="15"/>
      <c r="I352" s="39">
        <f t="shared" ca="1" si="6"/>
        <v>64</v>
      </c>
      <c r="J352" s="40">
        <v>1</v>
      </c>
      <c r="K352" s="41"/>
      <c r="L352" s="41"/>
      <c r="M352" s="42">
        <v>1</v>
      </c>
      <c r="N352" s="42"/>
      <c r="O352" s="15"/>
      <c r="P352" s="15"/>
    </row>
    <row r="353" spans="1:16" ht="15" customHeight="1" x14ac:dyDescent="0.25">
      <c r="A353" s="33" t="s">
        <v>16</v>
      </c>
      <c r="B353" s="34" t="s">
        <v>17</v>
      </c>
      <c r="C353" s="35" t="s">
        <v>1115</v>
      </c>
      <c r="D353" s="33" t="s">
        <v>19</v>
      </c>
      <c r="E353" s="39" t="s">
        <v>20</v>
      </c>
      <c r="F353" s="37">
        <v>2200799860101</v>
      </c>
      <c r="G353" s="38" t="s">
        <v>1116</v>
      </c>
      <c r="H353" s="43">
        <v>41396</v>
      </c>
      <c r="I353" s="39">
        <f t="shared" ca="1" si="6"/>
        <v>52</v>
      </c>
      <c r="J353" s="40">
        <v>1</v>
      </c>
      <c r="K353" s="41"/>
      <c r="L353" s="41"/>
      <c r="M353" s="42"/>
      <c r="N353" s="42"/>
      <c r="O353" s="15"/>
      <c r="P353" s="15"/>
    </row>
    <row r="354" spans="1:16" ht="15" customHeight="1" x14ac:dyDescent="0.25">
      <c r="A354" s="33" t="s">
        <v>96</v>
      </c>
      <c r="B354" s="34" t="s">
        <v>38</v>
      </c>
      <c r="C354" s="35" t="s">
        <v>1118</v>
      </c>
      <c r="D354" s="33" t="s">
        <v>19</v>
      </c>
      <c r="E354" s="39" t="s">
        <v>20</v>
      </c>
      <c r="F354" s="37">
        <v>2206718180101</v>
      </c>
      <c r="G354" s="38">
        <v>28103</v>
      </c>
      <c r="H354" s="15"/>
      <c r="I354" s="39">
        <f t="shared" ca="1" si="6"/>
        <v>46</v>
      </c>
      <c r="J354" s="40">
        <v>1</v>
      </c>
      <c r="K354" s="41">
        <v>1</v>
      </c>
      <c r="L354" s="41">
        <v>1</v>
      </c>
      <c r="M354" s="42"/>
      <c r="N354" s="42"/>
      <c r="O354" s="15"/>
      <c r="P354" s="15"/>
    </row>
    <row r="355" spans="1:16" ht="15" customHeight="1" x14ac:dyDescent="0.25">
      <c r="A355" s="33" t="s">
        <v>124</v>
      </c>
      <c r="B355" s="34" t="s">
        <v>38</v>
      </c>
      <c r="C355" s="35" t="s">
        <v>1120</v>
      </c>
      <c r="D355" s="33" t="s">
        <v>19</v>
      </c>
      <c r="E355" s="39" t="s">
        <v>20</v>
      </c>
      <c r="F355" s="37">
        <v>1856073570301</v>
      </c>
      <c r="G355" s="38" t="s">
        <v>1121</v>
      </c>
      <c r="H355" s="43">
        <v>41563</v>
      </c>
      <c r="I355" s="39">
        <f t="shared" ca="1" si="6"/>
        <v>40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24</v>
      </c>
      <c r="B356" s="34" t="s">
        <v>25</v>
      </c>
      <c r="C356" s="35" t="s">
        <v>1123</v>
      </c>
      <c r="D356" s="33" t="s">
        <v>19</v>
      </c>
      <c r="E356" s="36" t="s">
        <v>20</v>
      </c>
      <c r="F356" s="37">
        <v>2667197910101</v>
      </c>
      <c r="G356" s="38">
        <v>25325</v>
      </c>
      <c r="H356" s="43">
        <v>43845</v>
      </c>
      <c r="I356" s="39">
        <f t="shared" ca="1" si="6"/>
        <v>54</v>
      </c>
      <c r="J356" s="40">
        <v>1</v>
      </c>
      <c r="K356" s="41"/>
      <c r="L356" s="41"/>
      <c r="M356" s="42"/>
      <c r="N356" s="42"/>
      <c r="O356" s="15"/>
      <c r="P356" s="15"/>
    </row>
    <row r="357" spans="1:16" ht="15" customHeight="1" x14ac:dyDescent="0.25">
      <c r="A357" s="33" t="s">
        <v>16</v>
      </c>
      <c r="B357" s="34" t="s">
        <v>17</v>
      </c>
      <c r="C357" s="35" t="s">
        <v>1125</v>
      </c>
      <c r="D357" s="33" t="s">
        <v>19</v>
      </c>
      <c r="E357" s="39" t="s">
        <v>20</v>
      </c>
      <c r="F357" s="37">
        <v>2399998000101</v>
      </c>
      <c r="G357" s="38">
        <v>27549</v>
      </c>
      <c r="H357" s="15"/>
      <c r="I357" s="39">
        <f t="shared" ca="1" si="6"/>
        <v>48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31</v>
      </c>
      <c r="B358" s="34" t="s">
        <v>32</v>
      </c>
      <c r="C358" s="35" t="s">
        <v>1126</v>
      </c>
      <c r="D358" s="33" t="s">
        <v>19</v>
      </c>
      <c r="E358" s="39" t="s">
        <v>20</v>
      </c>
      <c r="F358" s="37">
        <v>2326493240502</v>
      </c>
      <c r="G358" s="38" t="s">
        <v>1127</v>
      </c>
      <c r="H358" s="38"/>
      <c r="I358" s="39">
        <f t="shared" ca="1" si="6"/>
        <v>75</v>
      </c>
      <c r="J358" s="40">
        <v>1</v>
      </c>
      <c r="K358" s="41">
        <v>1</v>
      </c>
      <c r="L358" s="41">
        <v>1</v>
      </c>
      <c r="M358" s="42">
        <v>1</v>
      </c>
      <c r="N358" s="42"/>
      <c r="O358" s="15"/>
      <c r="P358" s="15"/>
    </row>
    <row r="359" spans="1:16" ht="15" customHeight="1" x14ac:dyDescent="0.25">
      <c r="A359" s="33" t="s">
        <v>124</v>
      </c>
      <c r="B359" s="34" t="s">
        <v>38</v>
      </c>
      <c r="C359" s="35" t="s">
        <v>1129</v>
      </c>
      <c r="D359" s="33" t="s">
        <v>19</v>
      </c>
      <c r="E359" s="39" t="s">
        <v>20</v>
      </c>
      <c r="F359" s="37">
        <v>2343025691301</v>
      </c>
      <c r="G359" s="38" t="s">
        <v>1130</v>
      </c>
      <c r="H359" s="15"/>
      <c r="I359" s="39">
        <f t="shared" ca="1" si="6"/>
        <v>34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16</v>
      </c>
      <c r="B360" s="34" t="s">
        <v>17</v>
      </c>
      <c r="C360" s="35" t="s">
        <v>1131</v>
      </c>
      <c r="D360" s="33" t="s">
        <v>19</v>
      </c>
      <c r="E360" s="39" t="s">
        <v>27</v>
      </c>
      <c r="F360" s="37">
        <v>2163323970701</v>
      </c>
      <c r="G360" s="38">
        <v>33929</v>
      </c>
      <c r="H360" s="43">
        <v>42489</v>
      </c>
      <c r="I360" s="39">
        <f t="shared" ca="1" si="6"/>
        <v>30</v>
      </c>
      <c r="J360" s="40">
        <v>1</v>
      </c>
      <c r="K360" s="41"/>
      <c r="L360" s="41"/>
      <c r="M360" s="42"/>
      <c r="N360" s="42"/>
      <c r="O360" s="15"/>
      <c r="P360" s="15"/>
    </row>
    <row r="361" spans="1:16" ht="15" customHeight="1" x14ac:dyDescent="0.25">
      <c r="A361" s="33" t="s">
        <v>124</v>
      </c>
      <c r="B361" s="34" t="s">
        <v>38</v>
      </c>
      <c r="C361" s="35" t="s">
        <v>1132</v>
      </c>
      <c r="D361" s="33" t="s">
        <v>19</v>
      </c>
      <c r="E361" s="39" t="s">
        <v>20</v>
      </c>
      <c r="F361" s="37">
        <v>1837350480101</v>
      </c>
      <c r="G361" s="38" t="s">
        <v>1133</v>
      </c>
      <c r="H361" s="43">
        <v>38307</v>
      </c>
      <c r="I361" s="39">
        <f t="shared" ca="1" si="6"/>
        <v>64</v>
      </c>
      <c r="J361" s="40">
        <v>1</v>
      </c>
      <c r="K361" s="41"/>
      <c r="L361" s="41"/>
      <c r="M361" s="42">
        <v>1</v>
      </c>
      <c r="N361" s="42"/>
      <c r="O361" s="15"/>
      <c r="P361" s="15"/>
    </row>
    <row r="362" spans="1:16" ht="15" customHeight="1" x14ac:dyDescent="0.25">
      <c r="A362" s="33" t="s">
        <v>96</v>
      </c>
      <c r="B362" s="34" t="s">
        <v>38</v>
      </c>
      <c r="C362" s="35" t="s">
        <v>1137</v>
      </c>
      <c r="D362" s="33" t="s">
        <v>19</v>
      </c>
      <c r="E362" s="39" t="s">
        <v>20</v>
      </c>
      <c r="F362" s="37">
        <v>1999781660101</v>
      </c>
      <c r="G362" s="38" t="s">
        <v>1138</v>
      </c>
      <c r="H362" s="15"/>
      <c r="I362" s="39">
        <f t="shared" ca="1" si="6"/>
        <v>42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1139</v>
      </c>
      <c r="D363" s="33" t="s">
        <v>19</v>
      </c>
      <c r="E363" s="39" t="s">
        <v>20</v>
      </c>
      <c r="F363" s="37">
        <v>2350899152208</v>
      </c>
      <c r="G363" s="38" t="s">
        <v>1140</v>
      </c>
      <c r="H363" s="43">
        <v>36983</v>
      </c>
      <c r="I363" s="39">
        <f t="shared" ca="1" si="6"/>
        <v>45</v>
      </c>
      <c r="J363" s="40">
        <v>1</v>
      </c>
      <c r="K363" s="41"/>
      <c r="L363" s="41"/>
      <c r="M363" s="42"/>
      <c r="N363" s="42"/>
      <c r="O363" s="15"/>
      <c r="P363" s="15"/>
    </row>
    <row r="364" spans="1:16" ht="15" customHeight="1" x14ac:dyDescent="0.25">
      <c r="A364" s="33" t="s">
        <v>16</v>
      </c>
      <c r="B364" s="34" t="s">
        <v>17</v>
      </c>
      <c r="C364" s="35" t="s">
        <v>1142</v>
      </c>
      <c r="D364" s="33" t="s">
        <v>19</v>
      </c>
      <c r="E364" s="39" t="s">
        <v>20</v>
      </c>
      <c r="F364" s="37">
        <v>2521642370106</v>
      </c>
      <c r="G364" s="38">
        <v>27432</v>
      </c>
      <c r="H364" s="15"/>
      <c r="I364" s="39">
        <f t="shared" ca="1" si="6"/>
        <v>48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64</v>
      </c>
      <c r="B365" s="45" t="s">
        <v>55</v>
      </c>
      <c r="C365" s="35" t="s">
        <v>1143</v>
      </c>
      <c r="D365" s="33" t="s">
        <v>19</v>
      </c>
      <c r="E365" s="39" t="s">
        <v>20</v>
      </c>
      <c r="F365" s="37">
        <v>1701539592202</v>
      </c>
      <c r="G365" s="38" t="s">
        <v>1144</v>
      </c>
      <c r="H365" s="15"/>
      <c r="I365" s="39">
        <f t="shared" ca="1" si="6"/>
        <v>61</v>
      </c>
      <c r="J365" s="40">
        <v>1</v>
      </c>
      <c r="K365" s="41"/>
      <c r="L365" s="41"/>
      <c r="M365" s="42"/>
      <c r="N365" s="42"/>
      <c r="O365" s="19">
        <v>1</v>
      </c>
      <c r="P365" s="21" t="s">
        <v>378</v>
      </c>
    </row>
    <row r="366" spans="1:16" ht="15" customHeight="1" x14ac:dyDescent="0.25">
      <c r="A366" s="33" t="s">
        <v>16</v>
      </c>
      <c r="B366" s="34" t="s">
        <v>17</v>
      </c>
      <c r="C366" s="35" t="s">
        <v>1145</v>
      </c>
      <c r="D366" s="33" t="s">
        <v>19</v>
      </c>
      <c r="E366" s="39" t="s">
        <v>20</v>
      </c>
      <c r="F366" s="37">
        <v>1944333231601</v>
      </c>
      <c r="G366" s="38">
        <v>27706</v>
      </c>
      <c r="H366" s="15"/>
      <c r="I366" s="39">
        <f t="shared" ca="1" si="6"/>
        <v>47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16</v>
      </c>
      <c r="B367" s="34" t="s">
        <v>17</v>
      </c>
      <c r="C367" s="35" t="s">
        <v>1150</v>
      </c>
      <c r="D367" s="33" t="s">
        <v>19</v>
      </c>
      <c r="E367" s="39" t="s">
        <v>27</v>
      </c>
      <c r="F367" s="37">
        <v>2411052261901</v>
      </c>
      <c r="G367" s="38" t="s">
        <v>1151</v>
      </c>
      <c r="H367" s="38"/>
      <c r="I367" s="39">
        <f t="shared" ca="1" si="6"/>
        <v>56</v>
      </c>
      <c r="J367" s="40">
        <v>1</v>
      </c>
      <c r="K367" s="41">
        <v>1</v>
      </c>
      <c r="L367" s="41">
        <v>1</v>
      </c>
      <c r="M367" s="42"/>
      <c r="N367" s="42"/>
      <c r="O367" s="15"/>
      <c r="P367" s="15"/>
    </row>
    <row r="368" spans="1:16" ht="15" customHeight="1" x14ac:dyDescent="0.25">
      <c r="A368" s="33" t="s">
        <v>16</v>
      </c>
      <c r="B368" s="34" t="s">
        <v>21</v>
      </c>
      <c r="C368" s="35" t="s">
        <v>1153</v>
      </c>
      <c r="D368" s="33" t="s">
        <v>19</v>
      </c>
      <c r="E368" s="39" t="s">
        <v>27</v>
      </c>
      <c r="F368" s="37">
        <v>2270662431801</v>
      </c>
      <c r="G368" s="38" t="s">
        <v>1154</v>
      </c>
      <c r="H368" s="15"/>
      <c r="I368" s="39">
        <f t="shared" ca="1" si="6"/>
        <v>61</v>
      </c>
      <c r="J368" s="40">
        <v>1</v>
      </c>
      <c r="K368" s="41"/>
      <c r="L368" s="41"/>
      <c r="M368" s="42"/>
      <c r="N368" s="42"/>
      <c r="O368" s="19">
        <v>1</v>
      </c>
      <c r="P368" s="24" t="s">
        <v>1155</v>
      </c>
    </row>
    <row r="369" spans="1:16" ht="15" customHeight="1" x14ac:dyDescent="0.25">
      <c r="A369" s="33" t="s">
        <v>16</v>
      </c>
      <c r="B369" s="34" t="s">
        <v>17</v>
      </c>
      <c r="C369" s="35" t="s">
        <v>1156</v>
      </c>
      <c r="D369" s="33" t="s">
        <v>19</v>
      </c>
      <c r="E369" s="39" t="s">
        <v>27</v>
      </c>
      <c r="F369" s="37">
        <v>2561465430401</v>
      </c>
      <c r="G369" s="38">
        <v>29385</v>
      </c>
      <c r="H369" s="15"/>
      <c r="I369" s="39">
        <f t="shared" ca="1" si="6"/>
        <v>43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67</v>
      </c>
      <c r="B370" s="45" t="s">
        <v>62</v>
      </c>
      <c r="C370" s="35" t="s">
        <v>1163</v>
      </c>
      <c r="D370" s="33" t="s">
        <v>19</v>
      </c>
      <c r="E370" s="39" t="s">
        <v>20</v>
      </c>
      <c r="F370" s="37">
        <v>1778087991304</v>
      </c>
      <c r="G370" s="38" t="s">
        <v>1164</v>
      </c>
      <c r="H370" s="15"/>
      <c r="I370" s="39">
        <f t="shared" ca="1" si="6"/>
        <v>57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16</v>
      </c>
      <c r="B371" s="34" t="s">
        <v>17</v>
      </c>
      <c r="C371" s="35" t="s">
        <v>1169</v>
      </c>
      <c r="D371" s="33" t="s">
        <v>19</v>
      </c>
      <c r="E371" s="39" t="s">
        <v>27</v>
      </c>
      <c r="F371" s="37">
        <v>1918642500101</v>
      </c>
      <c r="G371" s="38">
        <v>30338</v>
      </c>
      <c r="H371" s="15"/>
      <c r="I371" s="39">
        <f t="shared" ref="I371:I402" ca="1" si="7">FLOOR((TODAY()-G371)/365.25,1)</f>
        <v>40</v>
      </c>
      <c r="J371" s="40">
        <v>1</v>
      </c>
      <c r="K371" s="41"/>
      <c r="L371" s="41"/>
      <c r="M371" s="42"/>
      <c r="N371" s="42"/>
      <c r="O371" s="15"/>
      <c r="P371" s="15"/>
    </row>
    <row r="372" spans="1:16" ht="15" customHeight="1" x14ac:dyDescent="0.25">
      <c r="A372" s="33" t="s">
        <v>124</v>
      </c>
      <c r="B372" s="34" t="s">
        <v>38</v>
      </c>
      <c r="C372" s="35" t="s">
        <v>1174</v>
      </c>
      <c r="D372" s="33" t="s">
        <v>19</v>
      </c>
      <c r="E372" s="39" t="s">
        <v>20</v>
      </c>
      <c r="F372" s="37">
        <v>2444960132008</v>
      </c>
      <c r="G372" s="38" t="s">
        <v>1175</v>
      </c>
      <c r="H372" s="38"/>
      <c r="I372" s="39">
        <f t="shared" ca="1" si="7"/>
        <v>57</v>
      </c>
      <c r="J372" s="40">
        <v>1</v>
      </c>
      <c r="K372" s="41"/>
      <c r="L372" s="41"/>
      <c r="M372" s="42"/>
      <c r="N372" s="42"/>
      <c r="O372" s="19">
        <v>1</v>
      </c>
      <c r="P372" s="20" t="s">
        <v>131</v>
      </c>
    </row>
    <row r="373" spans="1:16" ht="15" customHeight="1" x14ac:dyDescent="0.25">
      <c r="A373" s="33" t="s">
        <v>24</v>
      </c>
      <c r="B373" s="34" t="s">
        <v>25</v>
      </c>
      <c r="C373" s="35" t="s">
        <v>1180</v>
      </c>
      <c r="D373" s="33" t="s">
        <v>19</v>
      </c>
      <c r="E373" s="39" t="s">
        <v>20</v>
      </c>
      <c r="F373" s="37">
        <v>2182139130101</v>
      </c>
      <c r="G373" s="38">
        <v>21905</v>
      </c>
      <c r="H373" s="15"/>
      <c r="I373" s="39">
        <f t="shared" ca="1" si="7"/>
        <v>63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77</v>
      </c>
      <c r="B374" s="34" t="s">
        <v>78</v>
      </c>
      <c r="C374" s="35" t="s">
        <v>1182</v>
      </c>
      <c r="D374" s="33" t="s">
        <v>19</v>
      </c>
      <c r="E374" s="39" t="s">
        <v>20</v>
      </c>
      <c r="F374" s="37">
        <v>2361225170901</v>
      </c>
      <c r="G374" s="38">
        <v>24065</v>
      </c>
      <c r="H374" s="43">
        <v>43874</v>
      </c>
      <c r="I374" s="39">
        <f t="shared" ca="1" si="7"/>
        <v>57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33" t="s">
        <v>31</v>
      </c>
      <c r="B375" s="34" t="s">
        <v>32</v>
      </c>
      <c r="C375" s="35" t="s">
        <v>1186</v>
      </c>
      <c r="D375" s="33" t="s">
        <v>19</v>
      </c>
      <c r="E375" s="39" t="s">
        <v>27</v>
      </c>
      <c r="F375" s="37">
        <v>1613973790101</v>
      </c>
      <c r="G375" s="38">
        <v>26671</v>
      </c>
      <c r="H375" s="43">
        <v>43899</v>
      </c>
      <c r="I375" s="39">
        <f t="shared" ca="1" si="7"/>
        <v>50</v>
      </c>
      <c r="J375" s="40">
        <v>1</v>
      </c>
      <c r="K375" s="41"/>
      <c r="L375" s="41"/>
      <c r="M375" s="42"/>
      <c r="N375" s="42"/>
      <c r="O375" s="15"/>
      <c r="P375" s="15"/>
    </row>
    <row r="376" spans="1:16" ht="15" customHeight="1" x14ac:dyDescent="0.25">
      <c r="A376" s="33" t="s">
        <v>119</v>
      </c>
      <c r="B376" s="34" t="s">
        <v>120</v>
      </c>
      <c r="C376" s="35" t="s">
        <v>1188</v>
      </c>
      <c r="D376" s="33" t="s">
        <v>19</v>
      </c>
      <c r="E376" s="39" t="s">
        <v>27</v>
      </c>
      <c r="F376" s="37">
        <v>2304745430407</v>
      </c>
      <c r="G376" s="38" t="s">
        <v>1189</v>
      </c>
      <c r="H376" s="15"/>
      <c r="I376" s="39">
        <f t="shared" ca="1" si="7"/>
        <v>64</v>
      </c>
      <c r="J376" s="40">
        <v>1</v>
      </c>
      <c r="K376" s="41"/>
      <c r="L376" s="41"/>
      <c r="M376" s="42">
        <v>1</v>
      </c>
      <c r="N376" s="42"/>
      <c r="O376" s="15"/>
      <c r="P376" s="15"/>
    </row>
    <row r="377" spans="1:16" ht="15" customHeight="1" x14ac:dyDescent="0.25">
      <c r="A377" s="33" t="s">
        <v>16</v>
      </c>
      <c r="B377" s="34" t="s">
        <v>21</v>
      </c>
      <c r="C377" s="35" t="s">
        <v>1190</v>
      </c>
      <c r="D377" s="33" t="s">
        <v>19</v>
      </c>
      <c r="E377" s="39" t="s">
        <v>27</v>
      </c>
      <c r="F377" s="37">
        <v>1866019801503</v>
      </c>
      <c r="G377" s="38">
        <v>25757</v>
      </c>
      <c r="H377" s="15"/>
      <c r="I377" s="39">
        <f t="shared" ca="1" si="7"/>
        <v>53</v>
      </c>
      <c r="J377" s="40">
        <v>1</v>
      </c>
      <c r="K377" s="41"/>
      <c r="L377" s="41"/>
      <c r="M377" s="42"/>
      <c r="N377" s="42"/>
      <c r="O377" s="19">
        <v>1</v>
      </c>
      <c r="P377" s="24" t="s">
        <v>131</v>
      </c>
    </row>
    <row r="378" spans="1:16" ht="15" customHeight="1" x14ac:dyDescent="0.25">
      <c r="A378" s="33" t="s">
        <v>16</v>
      </c>
      <c r="B378" s="34" t="s">
        <v>21</v>
      </c>
      <c r="C378" s="35" t="s">
        <v>1191</v>
      </c>
      <c r="D378" s="33" t="s">
        <v>19</v>
      </c>
      <c r="E378" s="39" t="s">
        <v>27</v>
      </c>
      <c r="F378" s="37">
        <v>1577288970101</v>
      </c>
      <c r="G378" s="38">
        <v>21703</v>
      </c>
      <c r="H378" s="15"/>
      <c r="I378" s="39">
        <f t="shared" ca="1" si="7"/>
        <v>64</v>
      </c>
      <c r="J378" s="40">
        <v>1</v>
      </c>
      <c r="K378" s="41"/>
      <c r="L378" s="41"/>
      <c r="M378" s="42">
        <v>1</v>
      </c>
      <c r="N378" s="42"/>
      <c r="O378" s="15"/>
      <c r="P378" s="15"/>
    </row>
    <row r="379" spans="1:16" ht="15" customHeight="1" x14ac:dyDescent="0.25">
      <c r="A379" s="78" t="s">
        <v>124</v>
      </c>
      <c r="B379" s="84" t="s">
        <v>38</v>
      </c>
      <c r="C379" s="93" t="s">
        <v>1192</v>
      </c>
      <c r="D379" s="78" t="s">
        <v>19</v>
      </c>
      <c r="E379" s="96" t="s">
        <v>27</v>
      </c>
      <c r="F379" s="94">
        <v>2403082120101</v>
      </c>
      <c r="G379" s="95">
        <v>24558</v>
      </c>
      <c r="H379" s="88">
        <v>43874</v>
      </c>
      <c r="I379" s="79">
        <f t="shared" ca="1" si="7"/>
        <v>56</v>
      </c>
      <c r="J379" s="82">
        <v>1</v>
      </c>
      <c r="K379" s="74"/>
      <c r="L379" s="74"/>
      <c r="M379" s="83"/>
      <c r="N379" s="83"/>
      <c r="O379" s="89"/>
      <c r="P379" s="89"/>
    </row>
    <row r="380" spans="1:16" ht="15" customHeight="1" x14ac:dyDescent="0.25">
      <c r="A380" s="33" t="s">
        <v>16</v>
      </c>
      <c r="B380" s="34" t="s">
        <v>17</v>
      </c>
      <c r="C380" s="35" t="s">
        <v>1196</v>
      </c>
      <c r="D380" s="33" t="s">
        <v>19</v>
      </c>
      <c r="E380" s="39" t="s">
        <v>27</v>
      </c>
      <c r="F380" s="37">
        <v>1713386261901</v>
      </c>
      <c r="G380" s="38">
        <v>22828</v>
      </c>
      <c r="H380" s="15"/>
      <c r="I380" s="39">
        <f t="shared" ca="1" si="7"/>
        <v>61</v>
      </c>
      <c r="J380" s="40">
        <v>1</v>
      </c>
      <c r="K380" s="41"/>
      <c r="L380" s="41"/>
      <c r="M380" s="42"/>
      <c r="N380" s="42"/>
      <c r="O380" s="15"/>
      <c r="P380" s="15"/>
    </row>
    <row r="381" spans="1:16" ht="15" customHeight="1" x14ac:dyDescent="0.25">
      <c r="A381" s="44">
        <v>107</v>
      </c>
      <c r="B381" s="34" t="s">
        <v>35</v>
      </c>
      <c r="C381" s="35" t="s">
        <v>1198</v>
      </c>
      <c r="D381" s="33" t="s">
        <v>19</v>
      </c>
      <c r="E381" s="39" t="s">
        <v>20</v>
      </c>
      <c r="F381" s="37">
        <v>1941771140601</v>
      </c>
      <c r="G381" s="38" t="s">
        <v>1199</v>
      </c>
      <c r="H381" s="38"/>
      <c r="I381" s="39">
        <f t="shared" ca="1" si="7"/>
        <v>68</v>
      </c>
      <c r="J381" s="40">
        <v>1</v>
      </c>
      <c r="K381" s="41"/>
      <c r="L381" s="41"/>
      <c r="M381" s="42">
        <v>1</v>
      </c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1202</v>
      </c>
      <c r="D382" s="33" t="s">
        <v>19</v>
      </c>
      <c r="E382" s="39" t="s">
        <v>27</v>
      </c>
      <c r="F382" s="37">
        <v>2415303771212</v>
      </c>
      <c r="G382" s="38" t="s">
        <v>1203</v>
      </c>
      <c r="H382" s="15"/>
      <c r="I382" s="39">
        <f t="shared" ca="1" si="7"/>
        <v>46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64</v>
      </c>
      <c r="B383" s="45" t="s">
        <v>55</v>
      </c>
      <c r="C383" s="35" t="s">
        <v>1204</v>
      </c>
      <c r="D383" s="33" t="s">
        <v>19</v>
      </c>
      <c r="E383" s="39" t="s">
        <v>27</v>
      </c>
      <c r="F383" s="37">
        <v>2338534130101</v>
      </c>
      <c r="G383" s="38" t="s">
        <v>1205</v>
      </c>
      <c r="H383" s="15"/>
      <c r="I383" s="39">
        <f t="shared" ca="1" si="7"/>
        <v>51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21</v>
      </c>
      <c r="C384" s="35" t="s">
        <v>1206</v>
      </c>
      <c r="D384" s="33" t="s">
        <v>19</v>
      </c>
      <c r="E384" s="39" t="s">
        <v>27</v>
      </c>
      <c r="F384" s="37">
        <v>2401302510101</v>
      </c>
      <c r="G384" s="38" t="s">
        <v>1207</v>
      </c>
      <c r="H384" s="15"/>
      <c r="I384" s="39">
        <f t="shared" ca="1" si="7"/>
        <v>60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1208</v>
      </c>
      <c r="D385" s="33" t="s">
        <v>19</v>
      </c>
      <c r="E385" s="39" t="s">
        <v>27</v>
      </c>
      <c r="F385" s="37">
        <v>2413003980101</v>
      </c>
      <c r="G385" s="38" t="s">
        <v>1209</v>
      </c>
      <c r="H385" s="38"/>
      <c r="I385" s="39">
        <f t="shared" ca="1" si="7"/>
        <v>37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33" t="s">
        <v>124</v>
      </c>
      <c r="B386" s="34" t="s">
        <v>38</v>
      </c>
      <c r="C386" s="35" t="s">
        <v>1211</v>
      </c>
      <c r="D386" s="33" t="s">
        <v>19</v>
      </c>
      <c r="E386" s="39" t="s">
        <v>27</v>
      </c>
      <c r="F386" s="37">
        <v>2401911450613</v>
      </c>
      <c r="G386" s="38" t="s">
        <v>1212</v>
      </c>
      <c r="H386" s="15"/>
      <c r="I386" s="39">
        <f t="shared" ca="1" si="7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131</v>
      </c>
    </row>
    <row r="387" spans="1:16" ht="15" customHeight="1" x14ac:dyDescent="0.25">
      <c r="A387" s="33" t="s">
        <v>16</v>
      </c>
      <c r="B387" s="34" t="s">
        <v>17</v>
      </c>
      <c r="C387" s="35" t="s">
        <v>1213</v>
      </c>
      <c r="D387" s="33" t="s">
        <v>19</v>
      </c>
      <c r="E387" s="39" t="s">
        <v>27</v>
      </c>
      <c r="F387" s="37">
        <v>2466645172201</v>
      </c>
      <c r="G387" s="38">
        <v>34538</v>
      </c>
      <c r="H387" s="15"/>
      <c r="I387" s="39">
        <f t="shared" ca="1" si="7"/>
        <v>29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16</v>
      </c>
      <c r="B388" s="34" t="s">
        <v>21</v>
      </c>
      <c r="C388" s="35" t="s">
        <v>1214</v>
      </c>
      <c r="D388" s="33" t="s">
        <v>19</v>
      </c>
      <c r="E388" s="39" t="s">
        <v>27</v>
      </c>
      <c r="F388" s="37">
        <v>1958358320101</v>
      </c>
      <c r="G388" s="38">
        <v>32272</v>
      </c>
      <c r="H388" s="15"/>
      <c r="I388" s="39">
        <f t="shared" ca="1" si="7"/>
        <v>35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33" t="s">
        <v>31</v>
      </c>
      <c r="B389" s="34" t="s">
        <v>32</v>
      </c>
      <c r="C389" s="35" t="s">
        <v>1215</v>
      </c>
      <c r="D389" s="33" t="s">
        <v>19</v>
      </c>
      <c r="E389" s="39" t="s">
        <v>27</v>
      </c>
      <c r="F389" s="37">
        <v>1721482510701</v>
      </c>
      <c r="G389" s="38">
        <v>27446</v>
      </c>
      <c r="H389" s="15"/>
      <c r="I389" s="39">
        <f t="shared" ca="1" si="7"/>
        <v>48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17</v>
      </c>
      <c r="C390" s="35" t="s">
        <v>1216</v>
      </c>
      <c r="D390" s="33" t="s">
        <v>19</v>
      </c>
      <c r="E390" s="39" t="s">
        <v>27</v>
      </c>
      <c r="F390" s="37">
        <v>2643723871703</v>
      </c>
      <c r="G390" s="38">
        <v>32541</v>
      </c>
      <c r="H390" s="15"/>
      <c r="I390" s="39">
        <f t="shared" ca="1" si="7"/>
        <v>34</v>
      </c>
      <c r="J390" s="40">
        <v>1</v>
      </c>
      <c r="K390" s="41">
        <v>1</v>
      </c>
      <c r="L390" s="41">
        <v>1</v>
      </c>
      <c r="M390" s="42"/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1220</v>
      </c>
      <c r="D391" s="33" t="s">
        <v>19</v>
      </c>
      <c r="E391" s="39" t="s">
        <v>20</v>
      </c>
      <c r="F391" s="37">
        <v>2413826100101</v>
      </c>
      <c r="G391" s="38">
        <v>22594</v>
      </c>
      <c r="H391" s="43">
        <v>42489</v>
      </c>
      <c r="I391" s="39">
        <f t="shared" ca="1" si="7"/>
        <v>61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44">
        <v>107</v>
      </c>
      <c r="B392" s="34" t="s">
        <v>35</v>
      </c>
      <c r="C392" s="35" t="s">
        <v>1222</v>
      </c>
      <c r="D392" s="33" t="s">
        <v>19</v>
      </c>
      <c r="E392" s="39" t="s">
        <v>27</v>
      </c>
      <c r="F392" s="37">
        <v>2585756540108</v>
      </c>
      <c r="G392" s="38" t="s">
        <v>1223</v>
      </c>
      <c r="H392" s="15"/>
      <c r="I392" s="39">
        <f t="shared" ca="1" si="7"/>
        <v>46</v>
      </c>
      <c r="J392" s="40">
        <v>1</v>
      </c>
      <c r="K392" s="41"/>
      <c r="L392" s="41"/>
      <c r="M392" s="42"/>
      <c r="N392" s="42"/>
      <c r="O392" s="19">
        <v>1</v>
      </c>
      <c r="P392" s="20" t="s">
        <v>1224</v>
      </c>
    </row>
    <row r="393" spans="1:16" ht="15" customHeight="1" x14ac:dyDescent="0.25">
      <c r="A393" s="33" t="s">
        <v>256</v>
      </c>
      <c r="B393" s="34" t="s">
        <v>257</v>
      </c>
      <c r="C393" s="35" t="s">
        <v>1225</v>
      </c>
      <c r="D393" s="33" t="s">
        <v>19</v>
      </c>
      <c r="E393" s="39" t="s">
        <v>27</v>
      </c>
      <c r="F393" s="37">
        <v>1591429890101</v>
      </c>
      <c r="G393" s="38">
        <v>22994</v>
      </c>
      <c r="H393" s="15"/>
      <c r="I393" s="39">
        <f t="shared" ca="1" si="7"/>
        <v>60</v>
      </c>
      <c r="J393" s="40">
        <v>1</v>
      </c>
      <c r="K393" s="41"/>
      <c r="L393" s="41"/>
      <c r="M393" s="42"/>
      <c r="N393" s="42"/>
      <c r="O393" s="15"/>
      <c r="P393" s="15"/>
    </row>
    <row r="394" spans="1:16" ht="15" customHeight="1" x14ac:dyDescent="0.25">
      <c r="A394" s="33" t="s">
        <v>31</v>
      </c>
      <c r="B394" s="34" t="s">
        <v>32</v>
      </c>
      <c r="C394" s="35" t="s">
        <v>1228</v>
      </c>
      <c r="D394" s="33" t="s">
        <v>19</v>
      </c>
      <c r="E394" s="39" t="s">
        <v>20</v>
      </c>
      <c r="F394" s="37">
        <v>2585638501105</v>
      </c>
      <c r="G394" s="38" t="s">
        <v>1229</v>
      </c>
      <c r="H394" s="38"/>
      <c r="I394" s="39">
        <f t="shared" ca="1" si="7"/>
        <v>46</v>
      </c>
      <c r="J394" s="40">
        <v>1</v>
      </c>
      <c r="K394" s="41">
        <v>1</v>
      </c>
      <c r="L394" s="41">
        <v>1</v>
      </c>
      <c r="M394" s="42"/>
      <c r="N394" s="42"/>
      <c r="O394" s="15"/>
      <c r="P394" s="15"/>
    </row>
    <row r="395" spans="1:16" ht="15" customHeight="1" x14ac:dyDescent="0.25">
      <c r="A395" s="44">
        <v>107</v>
      </c>
      <c r="B395" s="34" t="s">
        <v>35</v>
      </c>
      <c r="C395" s="35" t="s">
        <v>1230</v>
      </c>
      <c r="D395" s="33" t="s">
        <v>19</v>
      </c>
      <c r="E395" s="39" t="s">
        <v>27</v>
      </c>
      <c r="F395" s="37">
        <v>2457931000101</v>
      </c>
      <c r="G395" s="38" t="s">
        <v>1231</v>
      </c>
      <c r="H395" s="15"/>
      <c r="I395" s="39">
        <f t="shared" ca="1" si="7"/>
        <v>50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21</v>
      </c>
      <c r="C396" s="35" t="s">
        <v>1234</v>
      </c>
      <c r="D396" s="33" t="s">
        <v>19</v>
      </c>
      <c r="E396" s="39" t="s">
        <v>20</v>
      </c>
      <c r="F396" s="37">
        <v>1828146100101</v>
      </c>
      <c r="G396" s="38" t="s">
        <v>1235</v>
      </c>
      <c r="H396" s="15"/>
      <c r="I396" s="39">
        <f t="shared" ca="1" si="7"/>
        <v>68</v>
      </c>
      <c r="J396" s="40">
        <v>1</v>
      </c>
      <c r="K396" s="41"/>
      <c r="L396" s="41"/>
      <c r="M396" s="42">
        <v>1</v>
      </c>
      <c r="N396" s="42"/>
      <c r="O396" s="15"/>
      <c r="P396" s="15"/>
    </row>
    <row r="397" spans="1:16" ht="15" customHeight="1" x14ac:dyDescent="0.25">
      <c r="A397" s="33" t="s">
        <v>16</v>
      </c>
      <c r="B397" s="34" t="s">
        <v>17</v>
      </c>
      <c r="C397" s="35" t="s">
        <v>1236</v>
      </c>
      <c r="D397" s="33" t="s">
        <v>19</v>
      </c>
      <c r="E397" s="39" t="s">
        <v>20</v>
      </c>
      <c r="F397" s="37">
        <v>2361259070101</v>
      </c>
      <c r="G397" s="38" t="s">
        <v>1237</v>
      </c>
      <c r="H397" s="15"/>
      <c r="I397" s="39">
        <f t="shared" ca="1" si="7"/>
        <v>49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67</v>
      </c>
      <c r="B398" s="45" t="s">
        <v>62</v>
      </c>
      <c r="C398" s="35" t="s">
        <v>1239</v>
      </c>
      <c r="D398" s="33" t="s">
        <v>19</v>
      </c>
      <c r="E398" s="39" t="s">
        <v>20</v>
      </c>
      <c r="F398" s="37">
        <v>2523808271406</v>
      </c>
      <c r="G398" s="38" t="s">
        <v>1240</v>
      </c>
      <c r="H398" s="38"/>
      <c r="I398" s="39">
        <f t="shared" ca="1" si="7"/>
        <v>47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1243</v>
      </c>
      <c r="D399" s="33" t="s">
        <v>19</v>
      </c>
      <c r="E399" s="39" t="s">
        <v>27</v>
      </c>
      <c r="F399" s="37">
        <v>1653307320101</v>
      </c>
      <c r="G399" s="38">
        <v>20036</v>
      </c>
      <c r="H399" s="15"/>
      <c r="I399" s="39">
        <f t="shared" ca="1" si="7"/>
        <v>68</v>
      </c>
      <c r="J399" s="40">
        <v>1</v>
      </c>
      <c r="K399" s="41"/>
      <c r="L399" s="41"/>
      <c r="M399" s="42">
        <v>1</v>
      </c>
      <c r="N399" s="42"/>
      <c r="O399" s="19">
        <v>1</v>
      </c>
      <c r="P399" s="20" t="s">
        <v>101</v>
      </c>
    </row>
    <row r="400" spans="1:16" ht="15" customHeight="1" x14ac:dyDescent="0.25">
      <c r="A400" s="33" t="s">
        <v>31</v>
      </c>
      <c r="B400" s="34" t="s">
        <v>32</v>
      </c>
      <c r="C400" s="35" t="s">
        <v>1248</v>
      </c>
      <c r="D400" s="33" t="s">
        <v>19</v>
      </c>
      <c r="E400" s="39" t="s">
        <v>27</v>
      </c>
      <c r="F400" s="37">
        <v>2613593040101</v>
      </c>
      <c r="G400" s="38" t="s">
        <v>1249</v>
      </c>
      <c r="H400" s="15"/>
      <c r="I400" s="39">
        <f t="shared" ca="1" si="7"/>
        <v>45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124</v>
      </c>
      <c r="B401" s="34" t="s">
        <v>38</v>
      </c>
      <c r="C401" s="35" t="s">
        <v>1251</v>
      </c>
      <c r="D401" s="33" t="s">
        <v>19</v>
      </c>
      <c r="E401" s="39" t="s">
        <v>20</v>
      </c>
      <c r="F401" s="37">
        <v>1717770770613</v>
      </c>
      <c r="G401" s="38">
        <v>27752</v>
      </c>
      <c r="H401" s="15"/>
      <c r="I401" s="39">
        <f t="shared" ca="1" si="7"/>
        <v>47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1252</v>
      </c>
      <c r="D402" s="33" t="s">
        <v>19</v>
      </c>
      <c r="E402" s="39" t="s">
        <v>27</v>
      </c>
      <c r="F402" s="37">
        <v>2544569010101</v>
      </c>
      <c r="G402" s="38">
        <v>29396</v>
      </c>
      <c r="H402" s="15"/>
      <c r="I402" s="39">
        <f t="shared" ca="1" si="7"/>
        <v>43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33" t="s">
        <v>96</v>
      </c>
      <c r="B403" s="34" t="s">
        <v>38</v>
      </c>
      <c r="C403" s="35" t="s">
        <v>1253</v>
      </c>
      <c r="D403" s="33" t="s">
        <v>19</v>
      </c>
      <c r="E403" s="39" t="s">
        <v>27</v>
      </c>
      <c r="F403" s="37">
        <v>2405285570901</v>
      </c>
      <c r="G403" s="38" t="s">
        <v>1254</v>
      </c>
      <c r="H403" s="15"/>
      <c r="I403" s="39">
        <f t="shared" ref="I403:I420" ca="1" si="8">FLOOR((TODAY()-G403)/365.25,1)</f>
        <v>46</v>
      </c>
      <c r="J403" s="40">
        <v>1</v>
      </c>
      <c r="K403" s="41">
        <v>1</v>
      </c>
      <c r="L403" s="41">
        <v>1</v>
      </c>
      <c r="M403" s="42"/>
      <c r="N403" s="42"/>
      <c r="O403" s="15"/>
      <c r="P403" s="15"/>
    </row>
    <row r="404" spans="1:16" ht="15" customHeight="1" x14ac:dyDescent="0.25">
      <c r="A404" s="33" t="s">
        <v>96</v>
      </c>
      <c r="B404" s="34" t="s">
        <v>38</v>
      </c>
      <c r="C404" s="35" t="s">
        <v>1257</v>
      </c>
      <c r="D404" s="33" t="s">
        <v>19</v>
      </c>
      <c r="E404" s="39" t="s">
        <v>27</v>
      </c>
      <c r="F404" s="37">
        <v>2448850010101</v>
      </c>
      <c r="G404" s="38" t="s">
        <v>1258</v>
      </c>
      <c r="H404" s="15"/>
      <c r="I404" s="39">
        <f t="shared" ca="1" si="8"/>
        <v>37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33" t="s">
        <v>16</v>
      </c>
      <c r="B405" s="34" t="s">
        <v>21</v>
      </c>
      <c r="C405" s="35" t="s">
        <v>1260</v>
      </c>
      <c r="D405" s="33" t="s">
        <v>19</v>
      </c>
      <c r="E405" s="39" t="s">
        <v>27</v>
      </c>
      <c r="F405" s="37">
        <v>2453637340101</v>
      </c>
      <c r="G405" s="38" t="s">
        <v>1261</v>
      </c>
      <c r="H405" s="15"/>
      <c r="I405" s="39">
        <f t="shared" ca="1" si="8"/>
        <v>50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31</v>
      </c>
      <c r="B406" s="34" t="s">
        <v>32</v>
      </c>
      <c r="C406" s="35" t="s">
        <v>1263</v>
      </c>
      <c r="D406" s="33" t="s">
        <v>19</v>
      </c>
      <c r="E406" s="39" t="s">
        <v>20</v>
      </c>
      <c r="F406" s="37">
        <v>1777997220101</v>
      </c>
      <c r="G406" s="38" t="s">
        <v>1264</v>
      </c>
      <c r="H406" s="38"/>
      <c r="I406" s="39">
        <f t="shared" ca="1" si="8"/>
        <v>62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16</v>
      </c>
      <c r="B407" s="34" t="s">
        <v>21</v>
      </c>
      <c r="C407" s="35" t="s">
        <v>1266</v>
      </c>
      <c r="D407" s="33" t="s">
        <v>19</v>
      </c>
      <c r="E407" s="39" t="s">
        <v>20</v>
      </c>
      <c r="F407" s="37">
        <v>2457316361705</v>
      </c>
      <c r="G407" s="38">
        <v>31828</v>
      </c>
      <c r="H407" s="15"/>
      <c r="I407" s="39">
        <f t="shared" ca="1" si="8"/>
        <v>36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1267</v>
      </c>
      <c r="D408" s="33" t="s">
        <v>19</v>
      </c>
      <c r="E408" s="39" t="s">
        <v>20</v>
      </c>
      <c r="F408" s="37">
        <v>2660211150101</v>
      </c>
      <c r="G408" s="38">
        <v>29166</v>
      </c>
      <c r="H408" s="15"/>
      <c r="I408" s="39">
        <f t="shared" ca="1" si="8"/>
        <v>43</v>
      </c>
      <c r="J408" s="40">
        <v>1</v>
      </c>
      <c r="K408" s="41"/>
      <c r="L408" s="41"/>
      <c r="M408" s="42"/>
      <c r="N408" s="42"/>
      <c r="O408" s="15"/>
      <c r="P408" s="15"/>
    </row>
    <row r="409" spans="1:16" ht="15" customHeight="1" x14ac:dyDescent="0.25">
      <c r="A409" s="44">
        <v>107</v>
      </c>
      <c r="B409" s="34" t="s">
        <v>35</v>
      </c>
      <c r="C409" s="35" t="s">
        <v>1274</v>
      </c>
      <c r="D409" s="33" t="s">
        <v>19</v>
      </c>
      <c r="E409" s="39" t="s">
        <v>27</v>
      </c>
      <c r="F409" s="37">
        <v>2433314360101</v>
      </c>
      <c r="G409" s="38" t="s">
        <v>1275</v>
      </c>
      <c r="H409" s="15"/>
      <c r="I409" s="39">
        <f t="shared" ca="1" si="8"/>
        <v>44</v>
      </c>
      <c r="J409" s="40">
        <v>1</v>
      </c>
      <c r="K409" s="41"/>
      <c r="L409" s="41"/>
      <c r="M409" s="42"/>
      <c r="N409" s="42"/>
      <c r="O409" s="15"/>
      <c r="P409" s="15"/>
    </row>
    <row r="410" spans="1:16" ht="15" customHeight="1" x14ac:dyDescent="0.25">
      <c r="A410" s="33" t="s">
        <v>77</v>
      </c>
      <c r="B410" s="34" t="s">
        <v>78</v>
      </c>
      <c r="C410" s="35" t="s">
        <v>1276</v>
      </c>
      <c r="D410" s="33" t="s">
        <v>19</v>
      </c>
      <c r="E410" s="39" t="s">
        <v>27</v>
      </c>
      <c r="F410" s="37">
        <v>1922493040101</v>
      </c>
      <c r="G410" s="38" t="s">
        <v>1277</v>
      </c>
      <c r="H410" s="15"/>
      <c r="I410" s="39">
        <f t="shared" ca="1" si="8"/>
        <v>48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44">
        <v>107</v>
      </c>
      <c r="B411" s="34" t="s">
        <v>35</v>
      </c>
      <c r="C411" s="35" t="s">
        <v>1279</v>
      </c>
      <c r="D411" s="33" t="s">
        <v>19</v>
      </c>
      <c r="E411" s="39" t="s">
        <v>27</v>
      </c>
      <c r="F411" s="37">
        <v>1939972820101</v>
      </c>
      <c r="G411" s="38" t="s">
        <v>1280</v>
      </c>
      <c r="H411" s="15"/>
      <c r="I411" s="39">
        <f t="shared" ca="1" si="8"/>
        <v>40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16</v>
      </c>
      <c r="B412" s="34" t="s">
        <v>21</v>
      </c>
      <c r="C412" s="35" t="s">
        <v>1283</v>
      </c>
      <c r="D412" s="33" t="s">
        <v>19</v>
      </c>
      <c r="E412" s="39" t="s">
        <v>27</v>
      </c>
      <c r="F412" s="37">
        <v>2803774360101</v>
      </c>
      <c r="G412" s="38">
        <v>34891</v>
      </c>
      <c r="H412" s="15"/>
      <c r="I412" s="39">
        <f t="shared" ca="1" si="8"/>
        <v>28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96</v>
      </c>
      <c r="B413" s="34" t="s">
        <v>38</v>
      </c>
      <c r="C413" s="35" t="s">
        <v>1286</v>
      </c>
      <c r="D413" s="33" t="s">
        <v>19</v>
      </c>
      <c r="E413" s="39" t="s">
        <v>20</v>
      </c>
      <c r="F413" s="37">
        <v>2445848260101</v>
      </c>
      <c r="G413" s="38" t="s">
        <v>1287</v>
      </c>
      <c r="H413" s="15"/>
      <c r="I413" s="39">
        <f t="shared" ca="1" si="8"/>
        <v>55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16</v>
      </c>
      <c r="B414" s="34" t="s">
        <v>17</v>
      </c>
      <c r="C414" s="35" t="s">
        <v>1288</v>
      </c>
      <c r="D414" s="33" t="s">
        <v>19</v>
      </c>
      <c r="E414" s="39" t="s">
        <v>27</v>
      </c>
      <c r="F414" s="37">
        <v>1968963981101</v>
      </c>
      <c r="G414" s="38">
        <v>27947</v>
      </c>
      <c r="H414" s="15"/>
      <c r="I414" s="39">
        <f t="shared" ca="1" si="8"/>
        <v>47</v>
      </c>
      <c r="J414" s="40">
        <v>1</v>
      </c>
      <c r="K414" s="41"/>
      <c r="L414" s="41"/>
      <c r="M414" s="42"/>
      <c r="N414" s="42"/>
      <c r="O414" s="46"/>
      <c r="P414" s="15"/>
    </row>
    <row r="415" spans="1:16" ht="15" customHeight="1" x14ac:dyDescent="0.25">
      <c r="A415" s="33" t="s">
        <v>16</v>
      </c>
      <c r="B415" s="34" t="s">
        <v>17</v>
      </c>
      <c r="C415" s="35" t="s">
        <v>1289</v>
      </c>
      <c r="D415" s="33" t="s">
        <v>19</v>
      </c>
      <c r="E415" s="39" t="s">
        <v>27</v>
      </c>
      <c r="F415" s="37">
        <v>1941866520101</v>
      </c>
      <c r="G415" s="38">
        <v>20060</v>
      </c>
      <c r="H415" s="15"/>
      <c r="I415" s="39">
        <f t="shared" ca="1" si="8"/>
        <v>68</v>
      </c>
      <c r="J415" s="40">
        <v>1</v>
      </c>
      <c r="K415" s="41"/>
      <c r="L415" s="41"/>
      <c r="M415" s="42">
        <v>1</v>
      </c>
      <c r="N415" s="42"/>
      <c r="O415" s="46"/>
      <c r="P415" s="15"/>
    </row>
    <row r="416" spans="1:16" ht="15" customHeight="1" x14ac:dyDescent="0.25">
      <c r="A416" s="33" t="s">
        <v>428</v>
      </c>
      <c r="B416" s="34" t="s">
        <v>50</v>
      </c>
      <c r="C416" s="35" t="s">
        <v>429</v>
      </c>
      <c r="D416" s="33" t="s">
        <v>430</v>
      </c>
      <c r="E416" s="36" t="s">
        <v>27</v>
      </c>
      <c r="F416" s="37">
        <v>1579763940101</v>
      </c>
      <c r="G416" s="38" t="s">
        <v>431</v>
      </c>
      <c r="H416" s="15"/>
      <c r="I416" s="39">
        <f t="shared" ca="1" si="8"/>
        <v>43</v>
      </c>
      <c r="J416" s="40">
        <v>1</v>
      </c>
      <c r="K416" s="41"/>
      <c r="L416" s="41"/>
      <c r="M416" s="42"/>
      <c r="N416" s="42"/>
      <c r="O416" s="15"/>
      <c r="P416" s="15"/>
    </row>
    <row r="417" spans="1:16" ht="15" customHeight="1" x14ac:dyDescent="0.25">
      <c r="A417" s="33" t="s">
        <v>428</v>
      </c>
      <c r="B417" s="34" t="s">
        <v>50</v>
      </c>
      <c r="C417" s="35" t="s">
        <v>530</v>
      </c>
      <c r="D417" s="33" t="s">
        <v>430</v>
      </c>
      <c r="E417" s="36" t="s">
        <v>27</v>
      </c>
      <c r="F417" s="37">
        <v>2193349940101</v>
      </c>
      <c r="G417" s="38">
        <v>30841</v>
      </c>
      <c r="H417" s="15"/>
      <c r="I417" s="39">
        <f t="shared" ca="1" si="8"/>
        <v>39</v>
      </c>
      <c r="J417" s="40">
        <v>1</v>
      </c>
      <c r="K417" s="41"/>
      <c r="L417" s="41"/>
      <c r="M417" s="42"/>
      <c r="N417" s="42"/>
      <c r="O417" s="15"/>
      <c r="P417" s="15"/>
    </row>
    <row r="418" spans="1:16" ht="15" customHeight="1" x14ac:dyDescent="0.25">
      <c r="A418" s="33" t="s">
        <v>428</v>
      </c>
      <c r="B418" s="34" t="s">
        <v>50</v>
      </c>
      <c r="C418" s="35" t="s">
        <v>803</v>
      </c>
      <c r="D418" s="33" t="s">
        <v>430</v>
      </c>
      <c r="E418" s="36" t="s">
        <v>27</v>
      </c>
      <c r="F418" s="37">
        <v>1623311850101</v>
      </c>
      <c r="G418" s="38">
        <v>29369</v>
      </c>
      <c r="H418" s="43">
        <v>43908</v>
      </c>
      <c r="I418" s="39">
        <f t="shared" ca="1" si="8"/>
        <v>43</v>
      </c>
      <c r="J418" s="40">
        <v>1</v>
      </c>
      <c r="K418" s="41"/>
      <c r="L418" s="41"/>
      <c r="M418" s="42"/>
      <c r="N418" s="42"/>
      <c r="O418" s="15"/>
      <c r="P418" s="15"/>
    </row>
    <row r="419" spans="1:16" ht="15" customHeight="1" x14ac:dyDescent="0.25">
      <c r="A419" s="33" t="s">
        <v>428</v>
      </c>
      <c r="B419" s="34" t="s">
        <v>50</v>
      </c>
      <c r="C419" s="35" t="s">
        <v>1146</v>
      </c>
      <c r="D419" s="33" t="s">
        <v>430</v>
      </c>
      <c r="E419" s="39" t="s">
        <v>20</v>
      </c>
      <c r="F419" s="37">
        <v>1607214740101</v>
      </c>
      <c r="G419" s="38" t="s">
        <v>1147</v>
      </c>
      <c r="H419" s="15"/>
      <c r="I419" s="39">
        <f t="shared" ca="1" si="8"/>
        <v>54</v>
      </c>
      <c r="J419" s="40">
        <v>1</v>
      </c>
      <c r="K419" s="41"/>
      <c r="L419" s="41"/>
      <c r="M419" s="42"/>
      <c r="N419" s="42"/>
      <c r="O419" s="15"/>
      <c r="P419" s="15"/>
    </row>
    <row r="420" spans="1:16" ht="15" customHeight="1" x14ac:dyDescent="0.25">
      <c r="A420" s="33" t="s">
        <v>428</v>
      </c>
      <c r="B420" s="34" t="s">
        <v>50</v>
      </c>
      <c r="C420" s="35" t="s">
        <v>1271</v>
      </c>
      <c r="D420" s="33" t="s">
        <v>430</v>
      </c>
      <c r="E420" s="36" t="s">
        <v>27</v>
      </c>
      <c r="F420" s="37">
        <v>2585290080101</v>
      </c>
      <c r="G420" s="38">
        <v>30774</v>
      </c>
      <c r="H420" s="15"/>
      <c r="I420" s="39">
        <f t="shared" ca="1" si="8"/>
        <v>39</v>
      </c>
      <c r="J420" s="40">
        <v>1</v>
      </c>
      <c r="K420" s="41"/>
      <c r="L420" s="41"/>
      <c r="M420" s="42"/>
      <c r="N420" s="42"/>
      <c r="O420" s="15"/>
      <c r="P420" s="15"/>
    </row>
    <row r="421" spans="1:16" ht="15" customHeight="1" x14ac:dyDescent="0.25">
      <c r="A421" s="44">
        <v>103</v>
      </c>
      <c r="B421" s="45" t="s">
        <v>21</v>
      </c>
      <c r="C421" s="51" t="s">
        <v>22</v>
      </c>
      <c r="D421" s="52" t="s">
        <v>23</v>
      </c>
      <c r="E421" s="50" t="s">
        <v>20</v>
      </c>
      <c r="F421" s="40">
        <v>1718274810101</v>
      </c>
      <c r="G421" s="53">
        <v>31486</v>
      </c>
      <c r="H421" s="43">
        <v>39387</v>
      </c>
      <c r="I421" s="40">
        <v>34.435616438356163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73" t="s">
        <v>31</v>
      </c>
      <c r="B422" s="84" t="s">
        <v>32</v>
      </c>
      <c r="C422" s="85" t="s">
        <v>33</v>
      </c>
      <c r="D422" s="86" t="s">
        <v>23</v>
      </c>
      <c r="E422" s="81" t="s">
        <v>27</v>
      </c>
      <c r="F422" s="82">
        <v>3359125240901</v>
      </c>
      <c r="G422" s="87">
        <v>35856</v>
      </c>
      <c r="H422" s="88">
        <v>43175</v>
      </c>
      <c r="I422" s="82">
        <v>22.463013698630139</v>
      </c>
      <c r="J422" s="82">
        <v>1</v>
      </c>
      <c r="K422" s="83"/>
      <c r="L422" s="83"/>
      <c r="M422" s="83"/>
      <c r="N422" s="83"/>
      <c r="O422" s="89"/>
      <c r="P422" s="89"/>
    </row>
    <row r="423" spans="1:16" ht="15" customHeight="1" x14ac:dyDescent="0.25">
      <c r="A423" s="44" t="s">
        <v>31</v>
      </c>
      <c r="B423" s="34" t="s">
        <v>32</v>
      </c>
      <c r="C423" s="51" t="s">
        <v>34</v>
      </c>
      <c r="D423" s="52" t="s">
        <v>23</v>
      </c>
      <c r="E423" s="50" t="s">
        <v>27</v>
      </c>
      <c r="F423" s="40">
        <v>2623441061220</v>
      </c>
      <c r="G423" s="53">
        <v>27475</v>
      </c>
      <c r="H423" s="43">
        <v>43952</v>
      </c>
      <c r="I423" s="40">
        <v>45.424657534246577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39</v>
      </c>
      <c r="D424" s="52" t="s">
        <v>23</v>
      </c>
      <c r="E424" s="50" t="s">
        <v>20</v>
      </c>
      <c r="F424" s="40">
        <v>3524266672011</v>
      </c>
      <c r="G424" s="53">
        <v>26720</v>
      </c>
      <c r="H424" s="43">
        <v>41183</v>
      </c>
      <c r="I424" s="40">
        <v>47.493150684931507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 t="s">
        <v>31</v>
      </c>
      <c r="B425" s="34" t="s">
        <v>32</v>
      </c>
      <c r="C425" s="51" t="s">
        <v>40</v>
      </c>
      <c r="D425" s="52" t="s">
        <v>23</v>
      </c>
      <c r="E425" s="50" t="s">
        <v>20</v>
      </c>
      <c r="F425" s="40">
        <v>2820118970101</v>
      </c>
      <c r="G425" s="53">
        <v>31344</v>
      </c>
      <c r="H425" s="43">
        <v>43466</v>
      </c>
      <c r="I425" s="40">
        <v>34.824657534246576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45</v>
      </c>
      <c r="D426" s="52" t="s">
        <v>23</v>
      </c>
      <c r="E426" s="50" t="s">
        <v>27</v>
      </c>
      <c r="F426" s="40">
        <v>1593328340403</v>
      </c>
      <c r="G426" s="53">
        <v>31347</v>
      </c>
      <c r="H426" s="43">
        <v>43619</v>
      </c>
      <c r="I426" s="40">
        <v>34.816438356164383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 t="s">
        <v>31</v>
      </c>
      <c r="B427" s="34" t="s">
        <v>32</v>
      </c>
      <c r="C427" s="51" t="s">
        <v>46</v>
      </c>
      <c r="D427" s="52" t="s">
        <v>23</v>
      </c>
      <c r="E427" s="50" t="s">
        <v>20</v>
      </c>
      <c r="F427" s="40">
        <v>2347773700108</v>
      </c>
      <c r="G427" s="53">
        <v>27798</v>
      </c>
      <c r="H427" s="43">
        <v>42646</v>
      </c>
      <c r="I427" s="40">
        <v>44.539726027397258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108</v>
      </c>
      <c r="B428" s="45" t="s">
        <v>50</v>
      </c>
      <c r="C428" s="51" t="s">
        <v>51</v>
      </c>
      <c r="D428" s="52" t="s">
        <v>23</v>
      </c>
      <c r="E428" s="50" t="s">
        <v>20</v>
      </c>
      <c r="F428" s="40">
        <v>2430453010101</v>
      </c>
      <c r="G428" s="53">
        <v>30995</v>
      </c>
      <c r="H428" s="43">
        <v>43101</v>
      </c>
      <c r="I428" s="40">
        <v>35.780821917808218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73" t="s">
        <v>24</v>
      </c>
      <c r="B429" s="84" t="s">
        <v>25</v>
      </c>
      <c r="C429" s="85" t="s">
        <v>52</v>
      </c>
      <c r="D429" s="86" t="s">
        <v>23</v>
      </c>
      <c r="E429" s="81" t="s">
        <v>27</v>
      </c>
      <c r="F429" s="82">
        <v>2461593240101</v>
      </c>
      <c r="G429" s="87">
        <v>17054</v>
      </c>
      <c r="H429" s="88">
        <v>37012</v>
      </c>
      <c r="I429" s="82">
        <v>73.975342465753428</v>
      </c>
      <c r="J429" s="82">
        <v>1</v>
      </c>
      <c r="K429" s="83"/>
      <c r="L429" s="42"/>
      <c r="M429" s="42">
        <v>1</v>
      </c>
      <c r="N429" s="42"/>
      <c r="O429" s="15"/>
      <c r="P429" s="15"/>
    </row>
    <row r="430" spans="1:16" ht="15" customHeight="1" x14ac:dyDescent="0.25">
      <c r="A430" s="44">
        <v>104</v>
      </c>
      <c r="B430" s="45" t="s">
        <v>55</v>
      </c>
      <c r="C430" s="51" t="s">
        <v>56</v>
      </c>
      <c r="D430" s="52" t="s">
        <v>23</v>
      </c>
      <c r="E430" s="50" t="s">
        <v>27</v>
      </c>
      <c r="F430" s="40">
        <v>2444550310101</v>
      </c>
      <c r="G430" s="53">
        <v>28958</v>
      </c>
      <c r="H430" s="43">
        <v>41730</v>
      </c>
      <c r="I430" s="40">
        <v>41.361643835616441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108</v>
      </c>
      <c r="B431" s="45" t="s">
        <v>50</v>
      </c>
      <c r="C431" s="51" t="s">
        <v>57</v>
      </c>
      <c r="D431" s="52" t="s">
        <v>23</v>
      </c>
      <c r="E431" s="50" t="s">
        <v>27</v>
      </c>
      <c r="F431" s="40">
        <v>2396412800101</v>
      </c>
      <c r="G431" s="53">
        <v>31773</v>
      </c>
      <c r="H431" s="15"/>
      <c r="I431" s="40">
        <v>33.649315068493152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106</v>
      </c>
      <c r="B432" s="45" t="s">
        <v>38</v>
      </c>
      <c r="C432" s="51" t="s">
        <v>61</v>
      </c>
      <c r="D432" s="52" t="s">
        <v>23</v>
      </c>
      <c r="E432" s="50" t="s">
        <v>27</v>
      </c>
      <c r="F432" s="40">
        <v>2637488980611</v>
      </c>
      <c r="G432" s="53">
        <v>25598</v>
      </c>
      <c r="H432" s="43">
        <v>43101</v>
      </c>
      <c r="I432" s="40">
        <v>50.56712328767123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105</v>
      </c>
      <c r="B433" s="45" t="s">
        <v>62</v>
      </c>
      <c r="C433" s="51" t="s">
        <v>63</v>
      </c>
      <c r="D433" s="52" t="s">
        <v>23</v>
      </c>
      <c r="E433" s="50" t="s">
        <v>27</v>
      </c>
      <c r="F433" s="40">
        <v>2701081221215</v>
      </c>
      <c r="G433" s="53">
        <v>34808</v>
      </c>
      <c r="H433" s="43">
        <v>43969</v>
      </c>
      <c r="I433" s="40">
        <v>25.334246575342465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>
        <v>103</v>
      </c>
      <c r="B434" s="45" t="s">
        <v>21</v>
      </c>
      <c r="C434" s="51" t="s">
        <v>75</v>
      </c>
      <c r="D434" s="52" t="s">
        <v>23</v>
      </c>
      <c r="E434" s="50" t="s">
        <v>27</v>
      </c>
      <c r="F434" s="40">
        <v>2337312450101</v>
      </c>
      <c r="G434" s="53">
        <v>33266</v>
      </c>
      <c r="H434" s="43">
        <v>43955</v>
      </c>
      <c r="I434" s="40">
        <v>29.55890410958904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>
        <v>105</v>
      </c>
      <c r="B435" s="45" t="s">
        <v>62</v>
      </c>
      <c r="C435" s="51" t="s">
        <v>83</v>
      </c>
      <c r="D435" s="52" t="s">
        <v>23</v>
      </c>
      <c r="E435" s="50" t="s">
        <v>27</v>
      </c>
      <c r="F435" s="40">
        <v>2670840480901</v>
      </c>
      <c r="G435" s="53">
        <v>33354</v>
      </c>
      <c r="H435" s="43">
        <v>43725</v>
      </c>
      <c r="I435" s="40">
        <v>29.317808219178083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104</v>
      </c>
      <c r="B436" s="45" t="s">
        <v>55</v>
      </c>
      <c r="C436" s="51" t="s">
        <v>86</v>
      </c>
      <c r="D436" s="52" t="s">
        <v>23</v>
      </c>
      <c r="E436" s="50" t="s">
        <v>20</v>
      </c>
      <c r="F436" s="40">
        <v>2446969340101</v>
      </c>
      <c r="G436" s="53">
        <v>34511</v>
      </c>
      <c r="H436" s="43">
        <v>43497</v>
      </c>
      <c r="I436" s="40">
        <v>26.147945205479452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105</v>
      </c>
      <c r="B437" s="45" t="s">
        <v>62</v>
      </c>
      <c r="C437" s="51" t="s">
        <v>87</v>
      </c>
      <c r="D437" s="52" t="s">
        <v>23</v>
      </c>
      <c r="E437" s="50" t="s">
        <v>27</v>
      </c>
      <c r="F437" s="40">
        <v>2531953060101</v>
      </c>
      <c r="G437" s="53">
        <v>32162</v>
      </c>
      <c r="H437" s="43">
        <v>43969</v>
      </c>
      <c r="I437" s="40">
        <v>32.583561643835615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>
        <v>102</v>
      </c>
      <c r="B438" s="45" t="s">
        <v>17</v>
      </c>
      <c r="C438" s="51" t="s">
        <v>89</v>
      </c>
      <c r="D438" s="52" t="s">
        <v>23</v>
      </c>
      <c r="E438" s="50" t="s">
        <v>27</v>
      </c>
      <c r="F438" s="40">
        <v>3018695100101</v>
      </c>
      <c r="G438" s="53">
        <v>35514</v>
      </c>
      <c r="H438" s="43">
        <v>43252</v>
      </c>
      <c r="I438" s="40">
        <v>23.4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106</v>
      </c>
      <c r="B439" s="45" t="s">
        <v>38</v>
      </c>
      <c r="C439" s="51" t="s">
        <v>90</v>
      </c>
      <c r="D439" s="52" t="s">
        <v>23</v>
      </c>
      <c r="E439" s="50" t="s">
        <v>27</v>
      </c>
      <c r="F439" s="40">
        <v>2371371780101</v>
      </c>
      <c r="G439" s="53">
        <v>33922</v>
      </c>
      <c r="H439" s="43">
        <v>43922</v>
      </c>
      <c r="I439" s="40">
        <v>27.761643835616439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107</v>
      </c>
      <c r="B440" s="45" t="s">
        <v>35</v>
      </c>
      <c r="C440" s="51" t="s">
        <v>91</v>
      </c>
      <c r="D440" s="52" t="s">
        <v>23</v>
      </c>
      <c r="E440" s="50" t="s">
        <v>27</v>
      </c>
      <c r="F440" s="40">
        <v>2543005610101</v>
      </c>
      <c r="G440" s="53">
        <v>34604</v>
      </c>
      <c r="H440" s="43">
        <v>43739</v>
      </c>
      <c r="I440" s="40">
        <v>25.893150684931506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>
        <v>106</v>
      </c>
      <c r="B441" s="45" t="s">
        <v>38</v>
      </c>
      <c r="C441" s="51" t="s">
        <v>94</v>
      </c>
      <c r="D441" s="52" t="s">
        <v>23</v>
      </c>
      <c r="E441" s="50" t="s">
        <v>27</v>
      </c>
      <c r="F441" s="40">
        <v>2600739110413</v>
      </c>
      <c r="G441" s="53">
        <v>34662</v>
      </c>
      <c r="H441" s="43">
        <v>42128</v>
      </c>
      <c r="I441" s="40">
        <v>25.734246575342464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 t="s">
        <v>31</v>
      </c>
      <c r="B442" s="34" t="s">
        <v>32</v>
      </c>
      <c r="C442" s="51" t="s">
        <v>95</v>
      </c>
      <c r="D442" s="52" t="s">
        <v>23</v>
      </c>
      <c r="E442" s="50" t="s">
        <v>27</v>
      </c>
      <c r="F442" s="40">
        <v>1591164060101</v>
      </c>
      <c r="G442" s="53">
        <v>31350</v>
      </c>
      <c r="H442" s="43">
        <v>41275</v>
      </c>
      <c r="I442" s="40">
        <v>34.80821917808219</v>
      </c>
      <c r="J442" s="40">
        <v>1</v>
      </c>
      <c r="K442" s="42">
        <v>1</v>
      </c>
      <c r="L442" s="42">
        <v>1</v>
      </c>
      <c r="M442" s="42"/>
      <c r="N442" s="42"/>
      <c r="O442" s="15"/>
      <c r="P442" s="15"/>
    </row>
    <row r="443" spans="1:16" ht="15" customHeight="1" x14ac:dyDescent="0.25">
      <c r="A443" s="44" t="s">
        <v>31</v>
      </c>
      <c r="B443" s="34" t="s">
        <v>32</v>
      </c>
      <c r="C443" s="51" t="s">
        <v>102</v>
      </c>
      <c r="D443" s="52" t="s">
        <v>23</v>
      </c>
      <c r="E443" s="50" t="s">
        <v>20</v>
      </c>
      <c r="F443" s="40">
        <v>3016521550101</v>
      </c>
      <c r="G443" s="53">
        <v>35581</v>
      </c>
      <c r="H443" s="43">
        <v>43175</v>
      </c>
      <c r="I443" s="40">
        <v>23.216438356164385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>
        <v>106</v>
      </c>
      <c r="B444" s="45" t="s">
        <v>38</v>
      </c>
      <c r="C444" s="51" t="s">
        <v>103</v>
      </c>
      <c r="D444" s="52" t="s">
        <v>23</v>
      </c>
      <c r="E444" s="50" t="s">
        <v>20</v>
      </c>
      <c r="F444" s="40">
        <v>2238974930513</v>
      </c>
      <c r="G444" s="53">
        <v>33242</v>
      </c>
      <c r="H444" s="43">
        <v>42963</v>
      </c>
      <c r="I444" s="40">
        <v>29.624657534246577</v>
      </c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>
        <v>106</v>
      </c>
      <c r="B445" s="45" t="s">
        <v>38</v>
      </c>
      <c r="C445" s="51" t="s">
        <v>104</v>
      </c>
      <c r="D445" s="52" t="s">
        <v>23</v>
      </c>
      <c r="E445" s="50" t="s">
        <v>20</v>
      </c>
      <c r="F445" s="40">
        <v>1640941640101</v>
      </c>
      <c r="G445" s="53">
        <v>30178</v>
      </c>
      <c r="H445" s="43">
        <v>42843</v>
      </c>
      <c r="I445" s="40">
        <v>38.019178082191779</v>
      </c>
      <c r="J445" s="40">
        <v>1</v>
      </c>
      <c r="K445" s="42"/>
      <c r="L445" s="42"/>
      <c r="M445" s="42"/>
      <c r="N445" s="42"/>
      <c r="O445" s="15"/>
      <c r="P445" s="15"/>
    </row>
    <row r="446" spans="1:16" ht="15" customHeight="1" x14ac:dyDescent="0.25">
      <c r="A446" s="44" t="s">
        <v>31</v>
      </c>
      <c r="B446" s="34" t="s">
        <v>32</v>
      </c>
      <c r="C446" s="51" t="s">
        <v>107</v>
      </c>
      <c r="D446" s="52" t="s">
        <v>23</v>
      </c>
      <c r="E446" s="50" t="s">
        <v>27</v>
      </c>
      <c r="F446" s="40">
        <v>1796746410101</v>
      </c>
      <c r="G446" s="53">
        <v>30705</v>
      </c>
      <c r="H446" s="43">
        <v>43480</v>
      </c>
      <c r="I446" s="40">
        <v>36.575342465753423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104</v>
      </c>
      <c r="B447" s="45" t="s">
        <v>55</v>
      </c>
      <c r="C447" s="51" t="s">
        <v>109</v>
      </c>
      <c r="D447" s="52" t="s">
        <v>23</v>
      </c>
      <c r="E447" s="50" t="s">
        <v>20</v>
      </c>
      <c r="F447" s="40">
        <v>2580347690901</v>
      </c>
      <c r="G447" s="53">
        <v>27227</v>
      </c>
      <c r="H447" s="43">
        <v>43497</v>
      </c>
      <c r="I447" s="40">
        <v>46.104109589041094</v>
      </c>
      <c r="J447" s="40">
        <v>1</v>
      </c>
      <c r="K447" s="42"/>
      <c r="L447" s="42"/>
      <c r="M447" s="42"/>
      <c r="N447" s="42"/>
      <c r="O447" s="15"/>
      <c r="P447" s="15"/>
    </row>
    <row r="448" spans="1:16" ht="15" customHeight="1" x14ac:dyDescent="0.25">
      <c r="A448" s="44">
        <v>106</v>
      </c>
      <c r="B448" s="45" t="s">
        <v>38</v>
      </c>
      <c r="C448" s="51" t="s">
        <v>112</v>
      </c>
      <c r="D448" s="52" t="s">
        <v>23</v>
      </c>
      <c r="E448" s="50" t="s">
        <v>27</v>
      </c>
      <c r="F448" s="40">
        <v>2998464740101</v>
      </c>
      <c r="G448" s="53">
        <v>36603</v>
      </c>
      <c r="H448" s="43">
        <v>43787</v>
      </c>
      <c r="I448" s="40">
        <v>20.416438356164385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77</v>
      </c>
      <c r="B449" s="34" t="s">
        <v>78</v>
      </c>
      <c r="C449" s="51" t="s">
        <v>113</v>
      </c>
      <c r="D449" s="52" t="s">
        <v>23</v>
      </c>
      <c r="E449" s="54" t="s">
        <v>20</v>
      </c>
      <c r="F449" s="40">
        <v>2523822341401</v>
      </c>
      <c r="G449" s="53">
        <v>31177</v>
      </c>
      <c r="H449" s="43">
        <v>41821</v>
      </c>
      <c r="I449" s="40">
        <v>35.282191780821918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>
        <v>106</v>
      </c>
      <c r="B450" s="45" t="s">
        <v>38</v>
      </c>
      <c r="C450" s="51" t="s">
        <v>117</v>
      </c>
      <c r="D450" s="52" t="s">
        <v>23</v>
      </c>
      <c r="E450" s="50" t="s">
        <v>20</v>
      </c>
      <c r="F450" s="40">
        <v>1669996520101</v>
      </c>
      <c r="G450" s="53">
        <v>30091</v>
      </c>
      <c r="H450" s="43">
        <v>43466</v>
      </c>
      <c r="I450" s="40">
        <v>38.257534246575339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105</v>
      </c>
      <c r="B451" s="45" t="s">
        <v>62</v>
      </c>
      <c r="C451" s="51" t="s">
        <v>118</v>
      </c>
      <c r="D451" s="52" t="s">
        <v>23</v>
      </c>
      <c r="E451" s="50" t="s">
        <v>27</v>
      </c>
      <c r="F451" s="40">
        <v>2556481030101</v>
      </c>
      <c r="G451" s="53">
        <v>24668</v>
      </c>
      <c r="H451" s="43">
        <v>40634</v>
      </c>
      <c r="I451" s="40">
        <v>53.115068493150687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 t="s">
        <v>31</v>
      </c>
      <c r="B452" s="34" t="s">
        <v>32</v>
      </c>
      <c r="C452" s="51" t="s">
        <v>129</v>
      </c>
      <c r="D452" s="52" t="s">
        <v>23</v>
      </c>
      <c r="E452" s="50" t="s">
        <v>20</v>
      </c>
      <c r="F452" s="71">
        <v>2961838490302</v>
      </c>
      <c r="G452" s="58">
        <v>35122</v>
      </c>
      <c r="H452" s="43">
        <v>43878</v>
      </c>
      <c r="I452" s="50"/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130</v>
      </c>
      <c r="D453" s="52" t="s">
        <v>23</v>
      </c>
      <c r="E453" s="50" t="s">
        <v>20</v>
      </c>
      <c r="F453" s="40">
        <v>1929075140601</v>
      </c>
      <c r="G453" s="53">
        <v>25487</v>
      </c>
      <c r="H453" s="43">
        <v>43878</v>
      </c>
      <c r="I453" s="40">
        <v>50.871232876712327</v>
      </c>
      <c r="J453" s="40">
        <v>1</v>
      </c>
      <c r="K453" s="42"/>
      <c r="L453" s="42"/>
      <c r="M453" s="42"/>
      <c r="N453" s="42"/>
      <c r="O453" s="19">
        <v>1</v>
      </c>
      <c r="P453" s="21" t="s">
        <v>131</v>
      </c>
    </row>
    <row r="454" spans="1:16" ht="15" customHeight="1" x14ac:dyDescent="0.25">
      <c r="A454" s="44">
        <v>106</v>
      </c>
      <c r="B454" s="45" t="s">
        <v>38</v>
      </c>
      <c r="C454" s="51" t="s">
        <v>138</v>
      </c>
      <c r="D454" s="52" t="s">
        <v>23</v>
      </c>
      <c r="E454" s="50" t="s">
        <v>27</v>
      </c>
      <c r="F454" s="40">
        <v>1693432512101</v>
      </c>
      <c r="G454" s="53">
        <v>33352</v>
      </c>
      <c r="H454" s="43">
        <v>43831</v>
      </c>
      <c r="I454" s="40">
        <v>29.323287671232876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>
        <v>105</v>
      </c>
      <c r="B455" s="45" t="s">
        <v>62</v>
      </c>
      <c r="C455" s="51" t="s">
        <v>145</v>
      </c>
      <c r="D455" s="52" t="s">
        <v>23</v>
      </c>
      <c r="E455" s="50" t="s">
        <v>20</v>
      </c>
      <c r="F455" s="40">
        <v>2558231340101</v>
      </c>
      <c r="G455" s="53">
        <v>34621</v>
      </c>
      <c r="H455" s="43">
        <v>43466</v>
      </c>
      <c r="I455" s="40">
        <v>25.846575342465755</v>
      </c>
      <c r="J455" s="40">
        <v>1</v>
      </c>
      <c r="K455" s="42"/>
      <c r="L455" s="42"/>
      <c r="M455" s="42"/>
      <c r="N455" s="42"/>
      <c r="O455" s="46"/>
      <c r="P455" s="46"/>
    </row>
    <row r="456" spans="1:16" ht="15" customHeight="1" x14ac:dyDescent="0.25">
      <c r="A456" s="44">
        <v>107</v>
      </c>
      <c r="B456" s="45" t="s">
        <v>35</v>
      </c>
      <c r="C456" s="51" t="s">
        <v>146</v>
      </c>
      <c r="D456" s="52" t="s">
        <v>23</v>
      </c>
      <c r="E456" s="50" t="s">
        <v>20</v>
      </c>
      <c r="F456" s="40">
        <v>2713154070101</v>
      </c>
      <c r="G456" s="53">
        <v>34754</v>
      </c>
      <c r="H456" s="43">
        <v>43409</v>
      </c>
      <c r="I456" s="40">
        <v>25.482191780821918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 t="s">
        <v>24</v>
      </c>
      <c r="B457" s="34" t="s">
        <v>25</v>
      </c>
      <c r="C457" s="51" t="s">
        <v>147</v>
      </c>
      <c r="D457" s="52" t="s">
        <v>23</v>
      </c>
      <c r="E457" s="50" t="s">
        <v>20</v>
      </c>
      <c r="F457" s="40">
        <v>2321210950101</v>
      </c>
      <c r="G457" s="53">
        <v>34202</v>
      </c>
      <c r="H457" s="43">
        <v>43867</v>
      </c>
      <c r="I457" s="40">
        <v>26.994520547945207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 t="s">
        <v>31</v>
      </c>
      <c r="B458" s="34" t="s">
        <v>32</v>
      </c>
      <c r="C458" s="51" t="s">
        <v>148</v>
      </c>
      <c r="D458" s="52" t="s">
        <v>23</v>
      </c>
      <c r="E458" s="50" t="s">
        <v>27</v>
      </c>
      <c r="F458" s="40">
        <v>1625012850101</v>
      </c>
      <c r="G458" s="53">
        <v>22586</v>
      </c>
      <c r="H458" s="43">
        <v>39326</v>
      </c>
      <c r="I458" s="40">
        <v>58.819178082191783</v>
      </c>
      <c r="J458" s="40">
        <v>1</v>
      </c>
      <c r="K458" s="42">
        <v>1</v>
      </c>
      <c r="L458" s="42">
        <v>1</v>
      </c>
      <c r="M458" s="42"/>
      <c r="N458" s="42"/>
      <c r="O458" s="15"/>
      <c r="P458" s="15"/>
    </row>
    <row r="459" spans="1:16" ht="15" customHeight="1" x14ac:dyDescent="0.25">
      <c r="A459" s="44">
        <v>103</v>
      </c>
      <c r="B459" s="45" t="s">
        <v>21</v>
      </c>
      <c r="C459" s="51" t="s">
        <v>149</v>
      </c>
      <c r="D459" s="52" t="s">
        <v>23</v>
      </c>
      <c r="E459" s="50" t="s">
        <v>27</v>
      </c>
      <c r="F459" s="40">
        <v>1670505160101</v>
      </c>
      <c r="G459" s="53">
        <v>28611</v>
      </c>
      <c r="H459" s="43">
        <v>43678</v>
      </c>
      <c r="I459" s="40">
        <v>42.31232876712329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>
        <v>106</v>
      </c>
      <c r="B460" s="45" t="s">
        <v>38</v>
      </c>
      <c r="C460" s="51" t="s">
        <v>150</v>
      </c>
      <c r="D460" s="52" t="s">
        <v>23</v>
      </c>
      <c r="E460" s="50" t="s">
        <v>27</v>
      </c>
      <c r="F460" s="40">
        <v>1608913452011</v>
      </c>
      <c r="G460" s="53">
        <v>22969</v>
      </c>
      <c r="H460" s="43">
        <v>39295</v>
      </c>
      <c r="I460" s="40">
        <v>57.769863013698632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 t="s">
        <v>31</v>
      </c>
      <c r="B461" s="34" t="s">
        <v>32</v>
      </c>
      <c r="C461" s="51" t="s">
        <v>152</v>
      </c>
      <c r="D461" s="52" t="s">
        <v>23</v>
      </c>
      <c r="E461" s="50" t="s">
        <v>27</v>
      </c>
      <c r="F461" s="40">
        <v>2594318850101</v>
      </c>
      <c r="G461" s="53">
        <v>29145</v>
      </c>
      <c r="H461" s="43">
        <v>42655</v>
      </c>
      <c r="I461" s="40">
        <v>40.849315068493148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>
        <v>108</v>
      </c>
      <c r="B462" s="45" t="s">
        <v>50</v>
      </c>
      <c r="C462" s="51" t="s">
        <v>155</v>
      </c>
      <c r="D462" s="52" t="s">
        <v>23</v>
      </c>
      <c r="E462" s="50" t="s">
        <v>27</v>
      </c>
      <c r="F462" s="40">
        <v>1720441380101</v>
      </c>
      <c r="G462" s="53">
        <v>30066</v>
      </c>
      <c r="H462" s="43">
        <v>37591</v>
      </c>
      <c r="I462" s="40">
        <v>38.326027397260276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 t="s">
        <v>31</v>
      </c>
      <c r="B463" s="34" t="s">
        <v>32</v>
      </c>
      <c r="C463" s="51" t="s">
        <v>156</v>
      </c>
      <c r="D463" s="52" t="s">
        <v>23</v>
      </c>
      <c r="E463" s="50" t="s">
        <v>20</v>
      </c>
      <c r="F463" s="40">
        <v>3020389570101</v>
      </c>
      <c r="G463" s="53">
        <v>35383</v>
      </c>
      <c r="H463" s="43">
        <v>42828</v>
      </c>
      <c r="I463" s="40">
        <v>23.758904109589039</v>
      </c>
      <c r="J463" s="40">
        <v>1</v>
      </c>
      <c r="K463" s="42">
        <v>1</v>
      </c>
      <c r="L463" s="42"/>
      <c r="M463" s="42"/>
      <c r="N463" s="42"/>
      <c r="O463" s="15"/>
      <c r="P463" s="15"/>
    </row>
    <row r="464" spans="1:16" ht="15" customHeight="1" x14ac:dyDescent="0.25">
      <c r="A464" s="44" t="s">
        <v>77</v>
      </c>
      <c r="B464" s="34" t="s">
        <v>78</v>
      </c>
      <c r="C464" s="51" t="s">
        <v>157</v>
      </c>
      <c r="D464" s="52" t="s">
        <v>23</v>
      </c>
      <c r="E464" s="50" t="s">
        <v>27</v>
      </c>
      <c r="F464" s="40">
        <v>2377806070101</v>
      </c>
      <c r="G464" s="53">
        <v>34379</v>
      </c>
      <c r="H464" s="43">
        <v>42583</v>
      </c>
      <c r="I464" s="40">
        <v>26.509589041095889</v>
      </c>
      <c r="J464" s="40">
        <v>1</v>
      </c>
      <c r="K464" s="42"/>
      <c r="L464" s="42"/>
      <c r="M464" s="42"/>
      <c r="N464" s="42"/>
      <c r="O464" s="15"/>
      <c r="P464" s="15"/>
    </row>
    <row r="465" spans="1:16" ht="15" customHeight="1" x14ac:dyDescent="0.25">
      <c r="A465" s="44">
        <v>106</v>
      </c>
      <c r="B465" s="45" t="s">
        <v>38</v>
      </c>
      <c r="C465" s="51" t="s">
        <v>158</v>
      </c>
      <c r="D465" s="52" t="s">
        <v>23</v>
      </c>
      <c r="E465" s="50" t="s">
        <v>20</v>
      </c>
      <c r="F465" s="40">
        <v>2531720120101</v>
      </c>
      <c r="G465" s="53">
        <v>29832</v>
      </c>
      <c r="H465" s="43">
        <v>40695</v>
      </c>
      <c r="I465" s="40">
        <v>38.967123287671235</v>
      </c>
      <c r="J465" s="40">
        <v>1</v>
      </c>
      <c r="K465" s="42">
        <v>1</v>
      </c>
      <c r="L465" s="42">
        <v>1</v>
      </c>
      <c r="M465" s="42"/>
      <c r="N465" s="42"/>
      <c r="O465" s="15"/>
      <c r="P465" s="15"/>
    </row>
    <row r="466" spans="1:16" ht="15" customHeight="1" x14ac:dyDescent="0.25">
      <c r="A466" s="44">
        <v>105</v>
      </c>
      <c r="B466" s="45" t="s">
        <v>62</v>
      </c>
      <c r="C466" s="51" t="s">
        <v>159</v>
      </c>
      <c r="D466" s="52" t="s">
        <v>23</v>
      </c>
      <c r="E466" s="50" t="s">
        <v>20</v>
      </c>
      <c r="F466" s="40">
        <v>2593935331601</v>
      </c>
      <c r="G466" s="53">
        <v>24895</v>
      </c>
      <c r="H466" s="43">
        <v>43852</v>
      </c>
      <c r="I466" s="40">
        <v>52.493150684931507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>
        <v>106</v>
      </c>
      <c r="B467" s="45" t="s">
        <v>38</v>
      </c>
      <c r="C467" s="51" t="s">
        <v>165</v>
      </c>
      <c r="D467" s="52" t="s">
        <v>23</v>
      </c>
      <c r="E467" s="50" t="s">
        <v>20</v>
      </c>
      <c r="F467" s="40">
        <v>2572488890801</v>
      </c>
      <c r="G467" s="53">
        <v>29938</v>
      </c>
      <c r="H467" s="43">
        <v>43466</v>
      </c>
      <c r="I467" s="40">
        <v>38.676712328767124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 t="s">
        <v>31</v>
      </c>
      <c r="B468" s="34" t="s">
        <v>32</v>
      </c>
      <c r="C468" s="51" t="s">
        <v>168</v>
      </c>
      <c r="D468" s="52" t="s">
        <v>23</v>
      </c>
      <c r="E468" s="50" t="s">
        <v>20</v>
      </c>
      <c r="F468" s="40">
        <v>2747671120101</v>
      </c>
      <c r="G468" s="53">
        <v>22422</v>
      </c>
      <c r="H468" s="43">
        <v>42781</v>
      </c>
      <c r="I468" s="40">
        <v>59.268493150684932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>
        <v>105</v>
      </c>
      <c r="B469" s="45" t="s">
        <v>62</v>
      </c>
      <c r="C469" s="51" t="s">
        <v>174</v>
      </c>
      <c r="D469" s="52" t="s">
        <v>23</v>
      </c>
      <c r="E469" s="50" t="s">
        <v>27</v>
      </c>
      <c r="F469" s="40">
        <v>2786262970101</v>
      </c>
      <c r="G469" s="53">
        <v>34983</v>
      </c>
      <c r="H469" s="43">
        <v>43906</v>
      </c>
      <c r="I469" s="40">
        <v>24.854794520547944</v>
      </c>
      <c r="J469" s="40">
        <v>1</v>
      </c>
      <c r="K469" s="42"/>
      <c r="L469" s="42"/>
      <c r="M469" s="42"/>
      <c r="N469" s="42"/>
      <c r="O469" s="15"/>
      <c r="P469" s="15"/>
    </row>
    <row r="470" spans="1:16" ht="15" customHeight="1" x14ac:dyDescent="0.25">
      <c r="A470" s="44" t="s">
        <v>31</v>
      </c>
      <c r="B470" s="34" t="s">
        <v>32</v>
      </c>
      <c r="C470" s="51" t="s">
        <v>177</v>
      </c>
      <c r="D470" s="52" t="s">
        <v>23</v>
      </c>
      <c r="E470" s="50" t="s">
        <v>20</v>
      </c>
      <c r="F470" s="40">
        <v>2499646860301</v>
      </c>
      <c r="G470" s="53">
        <v>29405</v>
      </c>
      <c r="H470" s="43">
        <v>42005</v>
      </c>
      <c r="I470" s="40">
        <v>40.136986301369866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>
        <v>105</v>
      </c>
      <c r="B471" s="45" t="s">
        <v>62</v>
      </c>
      <c r="C471" s="51" t="s">
        <v>179</v>
      </c>
      <c r="D471" s="52" t="s">
        <v>23</v>
      </c>
      <c r="E471" s="50" t="s">
        <v>20</v>
      </c>
      <c r="F471" s="40">
        <v>2409061520101</v>
      </c>
      <c r="G471" s="53">
        <v>32830</v>
      </c>
      <c r="H471" s="43">
        <v>42144</v>
      </c>
      <c r="I471" s="40">
        <v>30.753424657534246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106</v>
      </c>
      <c r="B472" s="45" t="s">
        <v>38</v>
      </c>
      <c r="C472" s="51" t="s">
        <v>180</v>
      </c>
      <c r="D472" s="52" t="s">
        <v>23</v>
      </c>
      <c r="E472" s="50" t="s">
        <v>20</v>
      </c>
      <c r="F472" s="40">
        <v>1818006750104</v>
      </c>
      <c r="G472" s="53">
        <v>20921</v>
      </c>
      <c r="H472" s="43">
        <v>40026</v>
      </c>
      <c r="I472" s="40">
        <v>63.38082191780822</v>
      </c>
      <c r="J472" s="40">
        <v>1</v>
      </c>
      <c r="K472" s="42"/>
      <c r="L472" s="42"/>
      <c r="M472" s="42">
        <v>1</v>
      </c>
      <c r="N472" s="42"/>
      <c r="O472" s="15"/>
      <c r="P472" s="15"/>
    </row>
    <row r="473" spans="1:16" ht="15" customHeight="1" x14ac:dyDescent="0.25">
      <c r="A473" s="44">
        <v>105</v>
      </c>
      <c r="B473" s="45" t="s">
        <v>62</v>
      </c>
      <c r="C473" s="51" t="s">
        <v>181</v>
      </c>
      <c r="D473" s="52" t="s">
        <v>23</v>
      </c>
      <c r="E473" s="50" t="s">
        <v>20</v>
      </c>
      <c r="F473" s="40">
        <v>2565132440101</v>
      </c>
      <c r="G473" s="53">
        <v>26264</v>
      </c>
      <c r="H473" s="43">
        <v>42005</v>
      </c>
      <c r="I473" s="40">
        <v>48.742465753424661</v>
      </c>
      <c r="J473" s="40">
        <v>1</v>
      </c>
      <c r="K473" s="42"/>
      <c r="L473" s="42"/>
      <c r="M473" s="42"/>
      <c r="N473" s="42"/>
      <c r="O473" s="15"/>
      <c r="P473" s="15"/>
    </row>
    <row r="474" spans="1:16" ht="15" customHeight="1" x14ac:dyDescent="0.25">
      <c r="A474" s="44">
        <v>104</v>
      </c>
      <c r="B474" s="45" t="s">
        <v>55</v>
      </c>
      <c r="C474" s="51" t="s">
        <v>182</v>
      </c>
      <c r="D474" s="52" t="s">
        <v>23</v>
      </c>
      <c r="E474" s="50" t="s">
        <v>20</v>
      </c>
      <c r="F474" s="40">
        <v>2205914310116</v>
      </c>
      <c r="G474" s="53">
        <v>30892</v>
      </c>
      <c r="H474" s="43">
        <v>42828</v>
      </c>
      <c r="I474" s="40">
        <v>36.063013698630137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 t="s">
        <v>114</v>
      </c>
      <c r="B475" s="34" t="s">
        <v>115</v>
      </c>
      <c r="C475" s="51" t="s">
        <v>183</v>
      </c>
      <c r="D475" s="52" t="s">
        <v>23</v>
      </c>
      <c r="E475" s="50" t="s">
        <v>20</v>
      </c>
      <c r="F475" s="40">
        <v>1915842900108</v>
      </c>
      <c r="G475" s="53">
        <v>29712</v>
      </c>
      <c r="H475" s="43">
        <v>41944</v>
      </c>
      <c r="I475" s="40">
        <v>39.295890410958904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105</v>
      </c>
      <c r="B476" s="45" t="s">
        <v>62</v>
      </c>
      <c r="C476" s="51" t="s">
        <v>186</v>
      </c>
      <c r="D476" s="52" t="s">
        <v>23</v>
      </c>
      <c r="E476" s="50" t="s">
        <v>20</v>
      </c>
      <c r="F476" s="40">
        <v>3471607001901</v>
      </c>
      <c r="G476" s="53">
        <v>35072</v>
      </c>
      <c r="H476" s="43">
        <v>43976</v>
      </c>
      <c r="I476" s="40">
        <v>24.610958904109587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 t="s">
        <v>24</v>
      </c>
      <c r="B477" s="34" t="s">
        <v>25</v>
      </c>
      <c r="C477" s="51" t="s">
        <v>189</v>
      </c>
      <c r="D477" s="52" t="s">
        <v>23</v>
      </c>
      <c r="E477" s="54" t="s">
        <v>20</v>
      </c>
      <c r="F477" s="40">
        <v>2291646840101</v>
      </c>
      <c r="G477" s="55">
        <v>20592</v>
      </c>
      <c r="H477" s="43">
        <v>42828</v>
      </c>
      <c r="I477" s="40">
        <v>64.282191780821918</v>
      </c>
      <c r="J477" s="40">
        <v>1</v>
      </c>
      <c r="K477" s="42"/>
      <c r="L477" s="42"/>
      <c r="M477" s="42">
        <v>1</v>
      </c>
      <c r="N477" s="42"/>
      <c r="O477" s="15"/>
      <c r="P477" s="15"/>
    </row>
    <row r="478" spans="1:16" ht="15" customHeight="1" x14ac:dyDescent="0.25">
      <c r="A478" s="44" t="s">
        <v>160</v>
      </c>
      <c r="B478" s="34" t="s">
        <v>161</v>
      </c>
      <c r="C478" s="51" t="s">
        <v>192</v>
      </c>
      <c r="D478" s="52" t="s">
        <v>23</v>
      </c>
      <c r="E478" s="50" t="s">
        <v>20</v>
      </c>
      <c r="F478" s="40">
        <v>2148954400201</v>
      </c>
      <c r="G478" s="53">
        <v>33887</v>
      </c>
      <c r="H478" s="43">
        <v>43661</v>
      </c>
      <c r="I478" s="40">
        <v>27.857534246575341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 t="s">
        <v>31</v>
      </c>
      <c r="B479" s="34" t="s">
        <v>32</v>
      </c>
      <c r="C479" s="51" t="s">
        <v>193</v>
      </c>
      <c r="D479" s="52" t="s">
        <v>23</v>
      </c>
      <c r="E479" s="50" t="s">
        <v>20</v>
      </c>
      <c r="F479" s="40">
        <v>2998556430101</v>
      </c>
      <c r="G479" s="53">
        <v>35947</v>
      </c>
      <c r="H479" s="43">
        <v>43409</v>
      </c>
      <c r="I479" s="40">
        <v>22.213698630136985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>
        <v>105</v>
      </c>
      <c r="B480" s="45" t="s">
        <v>62</v>
      </c>
      <c r="C480" s="51" t="s">
        <v>201</v>
      </c>
      <c r="D480" s="52" t="s">
        <v>23</v>
      </c>
      <c r="E480" s="50" t="s">
        <v>20</v>
      </c>
      <c r="F480" s="40">
        <v>2451312990101</v>
      </c>
      <c r="G480" s="53">
        <v>25406</v>
      </c>
      <c r="H480" s="92">
        <v>43831</v>
      </c>
      <c r="I480" s="40">
        <v>51.093150684931508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107</v>
      </c>
      <c r="B481" s="45" t="s">
        <v>35</v>
      </c>
      <c r="C481" s="51" t="s">
        <v>202</v>
      </c>
      <c r="D481" s="52" t="s">
        <v>23</v>
      </c>
      <c r="E481" s="50" t="s">
        <v>20</v>
      </c>
      <c r="F481" s="40">
        <v>2227388120101</v>
      </c>
      <c r="G481" s="53">
        <v>21849</v>
      </c>
      <c r="H481" s="43">
        <v>41487</v>
      </c>
      <c r="I481" s="40">
        <v>60.838356164383562</v>
      </c>
      <c r="J481" s="40">
        <v>1</v>
      </c>
      <c r="K481" s="42"/>
      <c r="L481" s="42"/>
      <c r="M481" s="42">
        <v>1</v>
      </c>
      <c r="N481" s="42"/>
      <c r="O481" s="15"/>
      <c r="P481" s="15"/>
    </row>
    <row r="482" spans="1:16" ht="15" customHeight="1" x14ac:dyDescent="0.25">
      <c r="A482" s="44">
        <v>105</v>
      </c>
      <c r="B482" s="45" t="s">
        <v>62</v>
      </c>
      <c r="C482" s="51" t="s">
        <v>203</v>
      </c>
      <c r="D482" s="52" t="s">
        <v>23</v>
      </c>
      <c r="E482" s="50" t="s">
        <v>20</v>
      </c>
      <c r="F482" s="40">
        <v>2335394250101</v>
      </c>
      <c r="G482" s="53">
        <v>31232</v>
      </c>
      <c r="H482" s="43">
        <v>43955</v>
      </c>
      <c r="I482" s="40">
        <v>35.131506849315066</v>
      </c>
      <c r="J482" s="40">
        <v>1</v>
      </c>
      <c r="K482" s="42"/>
      <c r="L482" s="42"/>
      <c r="M482" s="42"/>
      <c r="N482" s="42"/>
      <c r="O482" s="15"/>
      <c r="P482" s="15"/>
    </row>
    <row r="483" spans="1:16" ht="15" customHeight="1" x14ac:dyDescent="0.25">
      <c r="A483" s="44">
        <v>105</v>
      </c>
      <c r="B483" s="45" t="s">
        <v>62</v>
      </c>
      <c r="C483" s="51" t="s">
        <v>204</v>
      </c>
      <c r="D483" s="52" t="s">
        <v>23</v>
      </c>
      <c r="E483" s="50" t="s">
        <v>20</v>
      </c>
      <c r="F483" s="40">
        <v>1581925240101</v>
      </c>
      <c r="G483" s="53">
        <v>24995</v>
      </c>
      <c r="H483" s="43">
        <v>43831</v>
      </c>
      <c r="I483" s="40">
        <v>52.219178082191782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106</v>
      </c>
      <c r="B484" s="45" t="s">
        <v>38</v>
      </c>
      <c r="C484" s="51" t="s">
        <v>205</v>
      </c>
      <c r="D484" s="52" t="s">
        <v>23</v>
      </c>
      <c r="E484" s="50" t="s">
        <v>20</v>
      </c>
      <c r="F484" s="40">
        <v>2342114820101</v>
      </c>
      <c r="G484" s="53">
        <v>23475</v>
      </c>
      <c r="H484" s="43">
        <v>39448</v>
      </c>
      <c r="I484" s="40">
        <v>56.38356164383562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>
        <v>106</v>
      </c>
      <c r="B485" s="45" t="s">
        <v>38</v>
      </c>
      <c r="C485" s="51" t="s">
        <v>206</v>
      </c>
      <c r="D485" s="52" t="s">
        <v>23</v>
      </c>
      <c r="E485" s="50" t="s">
        <v>20</v>
      </c>
      <c r="F485" s="40">
        <v>1979804571501</v>
      </c>
      <c r="G485" s="53">
        <v>30703</v>
      </c>
      <c r="H485" s="43">
        <v>41183</v>
      </c>
      <c r="I485" s="40">
        <v>36.580821917808223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>
        <v>108</v>
      </c>
      <c r="B486" s="45" t="s">
        <v>50</v>
      </c>
      <c r="C486" s="51" t="s">
        <v>207</v>
      </c>
      <c r="D486" s="52" t="s">
        <v>23</v>
      </c>
      <c r="E486" s="50" t="s">
        <v>20</v>
      </c>
      <c r="F486" s="40">
        <v>1996264130101</v>
      </c>
      <c r="G486" s="53">
        <v>33240</v>
      </c>
      <c r="H486" s="43">
        <v>43466</v>
      </c>
      <c r="I486" s="40">
        <v>29.63013698630137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208</v>
      </c>
      <c r="D487" s="52" t="s">
        <v>23</v>
      </c>
      <c r="E487" s="50" t="s">
        <v>20</v>
      </c>
      <c r="F487" s="40">
        <v>2249711150101</v>
      </c>
      <c r="G487" s="53">
        <v>26644</v>
      </c>
      <c r="H487" s="43">
        <v>42408</v>
      </c>
      <c r="I487" s="40">
        <v>47.701369863013696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 t="s">
        <v>24</v>
      </c>
      <c r="B488" s="34" t="s">
        <v>25</v>
      </c>
      <c r="C488" s="51" t="s">
        <v>209</v>
      </c>
      <c r="D488" s="52" t="s">
        <v>23</v>
      </c>
      <c r="E488" s="50" t="s">
        <v>20</v>
      </c>
      <c r="F488" s="40">
        <v>1605833060101</v>
      </c>
      <c r="G488" s="53">
        <v>28458</v>
      </c>
      <c r="H488" s="43">
        <v>43864</v>
      </c>
      <c r="I488" s="40">
        <v>42.731506849315068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>
        <v>102</v>
      </c>
      <c r="B489" s="45" t="s">
        <v>17</v>
      </c>
      <c r="C489" s="51" t="s">
        <v>212</v>
      </c>
      <c r="D489" s="52" t="s">
        <v>23</v>
      </c>
      <c r="E489" s="50" t="s">
        <v>27</v>
      </c>
      <c r="F489" s="40">
        <v>1790143900101</v>
      </c>
      <c r="G489" s="53">
        <v>31506</v>
      </c>
      <c r="H489" s="43">
        <v>43267</v>
      </c>
      <c r="I489" s="40">
        <v>34.38082191780822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>
        <v>104</v>
      </c>
      <c r="B490" s="45" t="s">
        <v>55</v>
      </c>
      <c r="C490" s="51" t="s">
        <v>217</v>
      </c>
      <c r="D490" s="52" t="s">
        <v>23</v>
      </c>
      <c r="E490" s="50" t="s">
        <v>27</v>
      </c>
      <c r="F490" s="40">
        <v>2445063530101</v>
      </c>
      <c r="G490" s="53">
        <v>25741</v>
      </c>
      <c r="H490" s="43">
        <v>40544</v>
      </c>
      <c r="I490" s="40">
        <v>50.175342465753424</v>
      </c>
      <c r="J490" s="40">
        <v>1</v>
      </c>
      <c r="K490" s="42"/>
      <c r="L490" s="42"/>
      <c r="M490" s="42"/>
      <c r="N490" s="42"/>
      <c r="O490" s="19">
        <v>1</v>
      </c>
      <c r="P490" s="20" t="s">
        <v>218</v>
      </c>
    </row>
    <row r="491" spans="1:16" ht="15" customHeight="1" x14ac:dyDescent="0.25">
      <c r="A491" s="44">
        <v>106</v>
      </c>
      <c r="B491" s="45" t="s">
        <v>38</v>
      </c>
      <c r="C491" s="51" t="s">
        <v>220</v>
      </c>
      <c r="D491" s="52" t="s">
        <v>23</v>
      </c>
      <c r="E491" s="50" t="s">
        <v>27</v>
      </c>
      <c r="F491" s="40">
        <v>2641363490101</v>
      </c>
      <c r="G491" s="53">
        <v>31441</v>
      </c>
      <c r="H491" s="43">
        <v>43013</v>
      </c>
      <c r="I491" s="40">
        <v>34.558904109589044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107</v>
      </c>
      <c r="B492" s="45" t="s">
        <v>35</v>
      </c>
      <c r="C492" s="51" t="s">
        <v>223</v>
      </c>
      <c r="D492" s="52" t="s">
        <v>23</v>
      </c>
      <c r="E492" s="50" t="s">
        <v>27</v>
      </c>
      <c r="F492" s="40">
        <v>2371370620101</v>
      </c>
      <c r="G492" s="53">
        <v>34290</v>
      </c>
      <c r="H492" s="43">
        <v>43224</v>
      </c>
      <c r="I492" s="40">
        <v>26.753424657534246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 t="s">
        <v>31</v>
      </c>
      <c r="B493" s="34" t="s">
        <v>32</v>
      </c>
      <c r="C493" s="51" t="s">
        <v>224</v>
      </c>
      <c r="D493" s="52" t="s">
        <v>23</v>
      </c>
      <c r="E493" s="50" t="s">
        <v>27</v>
      </c>
      <c r="F493" s="40">
        <v>2173510260506</v>
      </c>
      <c r="G493" s="53">
        <v>33979</v>
      </c>
      <c r="H493" s="43">
        <v>41487</v>
      </c>
      <c r="I493" s="40">
        <v>27.605479452054794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 t="s">
        <v>31</v>
      </c>
      <c r="B494" s="34" t="s">
        <v>32</v>
      </c>
      <c r="C494" s="51" t="s">
        <v>235</v>
      </c>
      <c r="D494" s="52" t="s">
        <v>23</v>
      </c>
      <c r="E494" s="50" t="s">
        <v>20</v>
      </c>
      <c r="F494" s="40">
        <v>1746407490101</v>
      </c>
      <c r="G494" s="53">
        <v>24427</v>
      </c>
      <c r="H494" s="43">
        <v>43466</v>
      </c>
      <c r="I494" s="40">
        <v>53.775342465753425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106</v>
      </c>
      <c r="B495" s="45" t="s">
        <v>38</v>
      </c>
      <c r="C495" s="51" t="s">
        <v>237</v>
      </c>
      <c r="D495" s="52" t="s">
        <v>23</v>
      </c>
      <c r="E495" s="50" t="s">
        <v>20</v>
      </c>
      <c r="F495" s="40">
        <v>2564820390101</v>
      </c>
      <c r="G495" s="53">
        <v>31872</v>
      </c>
      <c r="H495" s="43">
        <v>42753</v>
      </c>
      <c r="I495" s="40">
        <v>33.37808219178082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106</v>
      </c>
      <c r="B496" s="45" t="s">
        <v>38</v>
      </c>
      <c r="C496" s="51" t="s">
        <v>238</v>
      </c>
      <c r="D496" s="52" t="s">
        <v>23</v>
      </c>
      <c r="E496" s="50" t="s">
        <v>27</v>
      </c>
      <c r="F496" s="40">
        <v>2558288530101</v>
      </c>
      <c r="G496" s="53">
        <v>34632</v>
      </c>
      <c r="H496" s="43">
        <v>41699</v>
      </c>
      <c r="I496" s="40">
        <v>25.816438356164383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 t="s">
        <v>31</v>
      </c>
      <c r="B497" s="34" t="s">
        <v>32</v>
      </c>
      <c r="C497" s="51" t="s">
        <v>239</v>
      </c>
      <c r="D497" s="52" t="s">
        <v>23</v>
      </c>
      <c r="E497" s="50" t="s">
        <v>20</v>
      </c>
      <c r="F497" s="40">
        <v>3004122900101</v>
      </c>
      <c r="G497" s="53">
        <v>36618</v>
      </c>
      <c r="H497" s="43">
        <v>43780</v>
      </c>
      <c r="I497" s="40">
        <v>20.375342465753423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 t="s">
        <v>24</v>
      </c>
      <c r="B498" s="34" t="s">
        <v>25</v>
      </c>
      <c r="C498" s="51" t="s">
        <v>240</v>
      </c>
      <c r="D498" s="52" t="s">
        <v>23</v>
      </c>
      <c r="E498" s="50" t="s">
        <v>20</v>
      </c>
      <c r="F498" s="40">
        <v>1811073840101</v>
      </c>
      <c r="G498" s="53">
        <v>33163</v>
      </c>
      <c r="H498" s="43">
        <v>43374</v>
      </c>
      <c r="I498" s="40">
        <v>29.841095890410958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>
        <v>105</v>
      </c>
      <c r="B499" s="45" t="s">
        <v>62</v>
      </c>
      <c r="C499" s="51" t="s">
        <v>241</v>
      </c>
      <c r="D499" s="52" t="s">
        <v>23</v>
      </c>
      <c r="E499" s="50" t="s">
        <v>27</v>
      </c>
      <c r="F499" s="40">
        <v>1988368640901</v>
      </c>
      <c r="G499" s="53">
        <v>32053</v>
      </c>
      <c r="H499" s="43">
        <v>43160</v>
      </c>
      <c r="I499" s="40">
        <v>32.88219178082192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>
        <v>108</v>
      </c>
      <c r="B500" s="45" t="s">
        <v>50</v>
      </c>
      <c r="C500" s="51" t="s">
        <v>243</v>
      </c>
      <c r="D500" s="52" t="s">
        <v>23</v>
      </c>
      <c r="E500" s="50" t="s">
        <v>27</v>
      </c>
      <c r="F500" s="40">
        <v>2341246010101</v>
      </c>
      <c r="G500" s="53">
        <v>32012</v>
      </c>
      <c r="H500" s="43">
        <v>43831</v>
      </c>
      <c r="I500" s="40">
        <v>32.994520547945207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>
        <v>106</v>
      </c>
      <c r="B501" s="45" t="s">
        <v>38</v>
      </c>
      <c r="C501" s="51" t="s">
        <v>244</v>
      </c>
      <c r="D501" s="52" t="s">
        <v>23</v>
      </c>
      <c r="E501" s="50" t="s">
        <v>27</v>
      </c>
      <c r="F501" s="40">
        <v>1796258611101</v>
      </c>
      <c r="G501" s="53">
        <v>27892</v>
      </c>
      <c r="H501" s="43">
        <v>41169</v>
      </c>
      <c r="I501" s="40">
        <v>44.282191780821918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106</v>
      </c>
      <c r="B502" s="45" t="s">
        <v>38</v>
      </c>
      <c r="C502" s="51" t="s">
        <v>249</v>
      </c>
      <c r="D502" s="52" t="s">
        <v>23</v>
      </c>
      <c r="E502" s="50" t="s">
        <v>27</v>
      </c>
      <c r="F502" s="40">
        <v>1601563350509</v>
      </c>
      <c r="G502" s="53">
        <v>27497</v>
      </c>
      <c r="H502" s="43">
        <v>41699</v>
      </c>
      <c r="I502" s="40">
        <v>45.364383561643834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105</v>
      </c>
      <c r="B503" s="45" t="s">
        <v>62</v>
      </c>
      <c r="C503" s="51" t="s">
        <v>250</v>
      </c>
      <c r="D503" s="52" t="s">
        <v>23</v>
      </c>
      <c r="E503" s="50" t="s">
        <v>27</v>
      </c>
      <c r="F503" s="40">
        <v>2361879530101</v>
      </c>
      <c r="G503" s="53">
        <v>29183</v>
      </c>
      <c r="H503" s="43">
        <v>43481</v>
      </c>
      <c r="I503" s="40">
        <v>40.745205479452054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251</v>
      </c>
      <c r="D504" s="52" t="s">
        <v>23</v>
      </c>
      <c r="E504" s="50" t="s">
        <v>27</v>
      </c>
      <c r="F504" s="40">
        <v>2939488600101</v>
      </c>
      <c r="G504" s="53">
        <v>28988</v>
      </c>
      <c r="H504" s="43">
        <v>43969</v>
      </c>
      <c r="I504" s="40">
        <v>41.279452054794518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>
        <v>105</v>
      </c>
      <c r="B505" s="45" t="s">
        <v>62</v>
      </c>
      <c r="C505" s="51" t="s">
        <v>262</v>
      </c>
      <c r="D505" s="52" t="s">
        <v>23</v>
      </c>
      <c r="E505" s="50" t="s">
        <v>27</v>
      </c>
      <c r="F505" s="40">
        <v>1940833490701</v>
      </c>
      <c r="G505" s="53">
        <v>32287</v>
      </c>
      <c r="H505" s="43">
        <v>43969</v>
      </c>
      <c r="I505" s="40">
        <v>32.241095890410961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>
        <v>105</v>
      </c>
      <c r="B506" s="45" t="s">
        <v>62</v>
      </c>
      <c r="C506" s="51" t="s">
        <v>265</v>
      </c>
      <c r="D506" s="52" t="s">
        <v>23</v>
      </c>
      <c r="E506" s="50" t="s">
        <v>27</v>
      </c>
      <c r="F506" s="40">
        <v>2357042880101</v>
      </c>
      <c r="G506" s="53">
        <v>25641</v>
      </c>
      <c r="H506" s="43">
        <v>36861</v>
      </c>
      <c r="I506" s="40">
        <v>50.449315068493149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 t="s">
        <v>24</v>
      </c>
      <c r="B507" s="34" t="s">
        <v>25</v>
      </c>
      <c r="C507" s="51" t="s">
        <v>266</v>
      </c>
      <c r="D507" s="52" t="s">
        <v>23</v>
      </c>
      <c r="E507" s="50" t="s">
        <v>27</v>
      </c>
      <c r="F507" s="40">
        <v>2434872581301</v>
      </c>
      <c r="G507" s="53">
        <v>28741</v>
      </c>
      <c r="H507" s="43">
        <v>43374</v>
      </c>
      <c r="I507" s="40">
        <v>41.956164383561642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 t="s">
        <v>31</v>
      </c>
      <c r="B508" s="34" t="s">
        <v>32</v>
      </c>
      <c r="C508" s="51" t="s">
        <v>267</v>
      </c>
      <c r="D508" s="52" t="s">
        <v>23</v>
      </c>
      <c r="E508" s="50" t="s">
        <v>27</v>
      </c>
      <c r="F508" s="40">
        <v>1664489820101</v>
      </c>
      <c r="G508" s="53">
        <v>26904</v>
      </c>
      <c r="H508" s="43">
        <v>42646</v>
      </c>
      <c r="I508" s="40">
        <v>46.989041095890414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268</v>
      </c>
      <c r="D509" s="52" t="s">
        <v>23</v>
      </c>
      <c r="E509" s="50" t="s">
        <v>27</v>
      </c>
      <c r="F509" s="40">
        <v>1675365242216</v>
      </c>
      <c r="G509" s="53">
        <v>31682</v>
      </c>
      <c r="H509" s="43">
        <v>43101</v>
      </c>
      <c r="I509" s="40">
        <v>33.898630136986299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>
        <v>105</v>
      </c>
      <c r="B510" s="45" t="s">
        <v>62</v>
      </c>
      <c r="C510" s="51" t="s">
        <v>270</v>
      </c>
      <c r="D510" s="52" t="s">
        <v>23</v>
      </c>
      <c r="E510" s="50" t="s">
        <v>20</v>
      </c>
      <c r="F510" s="40">
        <v>1727962530914</v>
      </c>
      <c r="G510" s="53">
        <v>24411</v>
      </c>
      <c r="H510" s="43">
        <v>42736</v>
      </c>
      <c r="I510" s="40">
        <v>53.819178082191783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107</v>
      </c>
      <c r="B511" s="45" t="s">
        <v>35</v>
      </c>
      <c r="C511" s="51" t="s">
        <v>273</v>
      </c>
      <c r="D511" s="52" t="s">
        <v>23</v>
      </c>
      <c r="E511" s="50" t="s">
        <v>20</v>
      </c>
      <c r="F511" s="40">
        <v>3488837490101</v>
      </c>
      <c r="G511" s="53">
        <v>35418</v>
      </c>
      <c r="H511" s="43">
        <v>43556</v>
      </c>
      <c r="I511" s="40">
        <v>23.663013698630138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105</v>
      </c>
      <c r="B512" s="45" t="s">
        <v>62</v>
      </c>
      <c r="C512" s="51" t="s">
        <v>274</v>
      </c>
      <c r="D512" s="52" t="s">
        <v>23</v>
      </c>
      <c r="E512" s="50" t="s">
        <v>20</v>
      </c>
      <c r="F512" s="40">
        <v>1830751450101</v>
      </c>
      <c r="G512" s="53">
        <v>33033</v>
      </c>
      <c r="H512" s="43">
        <v>43420</v>
      </c>
      <c r="I512" s="40">
        <v>30.197260273972603</v>
      </c>
      <c r="J512" s="40">
        <v>1</v>
      </c>
      <c r="K512" s="42"/>
      <c r="L512" s="42"/>
      <c r="M512" s="42"/>
      <c r="N512" s="42"/>
      <c r="O512" s="15"/>
      <c r="P512" s="15"/>
    </row>
    <row r="513" spans="1:16" ht="15" customHeight="1" x14ac:dyDescent="0.25">
      <c r="A513" s="44" t="s">
        <v>31</v>
      </c>
      <c r="B513" s="34" t="s">
        <v>32</v>
      </c>
      <c r="C513" s="51" t="s">
        <v>275</v>
      </c>
      <c r="D513" s="52" t="s">
        <v>23</v>
      </c>
      <c r="E513" s="50" t="s">
        <v>27</v>
      </c>
      <c r="F513" s="40">
        <v>2556117300315</v>
      </c>
      <c r="G513" s="53">
        <v>26590</v>
      </c>
      <c r="H513" s="43">
        <v>40091</v>
      </c>
      <c r="I513" s="40">
        <v>47.849315068493148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77</v>
      </c>
      <c r="B514" s="34" t="s">
        <v>78</v>
      </c>
      <c r="C514" s="51" t="s">
        <v>276</v>
      </c>
      <c r="D514" s="52" t="s">
        <v>23</v>
      </c>
      <c r="E514" s="54" t="s">
        <v>20</v>
      </c>
      <c r="F514" s="40">
        <v>2679798780101</v>
      </c>
      <c r="G514" s="55">
        <v>30113</v>
      </c>
      <c r="H514" s="43">
        <v>43374</v>
      </c>
      <c r="I514" s="40">
        <v>38.197260273972603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278</v>
      </c>
      <c r="D515" s="52" t="s">
        <v>23</v>
      </c>
      <c r="E515" s="50" t="s">
        <v>20</v>
      </c>
      <c r="F515" s="40">
        <v>2334158900801</v>
      </c>
      <c r="G515" s="53">
        <v>28103</v>
      </c>
      <c r="H515" s="43">
        <v>39295</v>
      </c>
      <c r="I515" s="40">
        <v>43.704109589041096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284</v>
      </c>
      <c r="D516" s="52" t="s">
        <v>23</v>
      </c>
      <c r="E516" s="50" t="s">
        <v>20</v>
      </c>
      <c r="F516" s="40">
        <v>3029209940107</v>
      </c>
      <c r="G516" s="53">
        <v>35278</v>
      </c>
      <c r="H516" s="43">
        <v>42828</v>
      </c>
      <c r="I516" s="40">
        <v>24.046575342465754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 t="s">
        <v>31</v>
      </c>
      <c r="B517" s="34" t="s">
        <v>32</v>
      </c>
      <c r="C517" s="51" t="s">
        <v>285</v>
      </c>
      <c r="D517" s="52" t="s">
        <v>23</v>
      </c>
      <c r="E517" s="50" t="s">
        <v>20</v>
      </c>
      <c r="F517" s="40">
        <v>1997693380101</v>
      </c>
      <c r="G517" s="53">
        <v>23226</v>
      </c>
      <c r="H517" s="43">
        <v>43108</v>
      </c>
      <c r="I517" s="40">
        <v>57.065753424657537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 t="s">
        <v>31</v>
      </c>
      <c r="B518" s="34" t="s">
        <v>32</v>
      </c>
      <c r="C518" s="51" t="s">
        <v>286</v>
      </c>
      <c r="D518" s="52" t="s">
        <v>23</v>
      </c>
      <c r="E518" s="50" t="s">
        <v>27</v>
      </c>
      <c r="F518" s="40">
        <v>2115445740101</v>
      </c>
      <c r="G518" s="53">
        <v>33446</v>
      </c>
      <c r="H518" s="43">
        <v>43101</v>
      </c>
      <c r="I518" s="40">
        <v>29.065753424657533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>
        <v>104</v>
      </c>
      <c r="B519" s="45" t="s">
        <v>55</v>
      </c>
      <c r="C519" s="51" t="s">
        <v>288</v>
      </c>
      <c r="D519" s="52" t="s">
        <v>23</v>
      </c>
      <c r="E519" s="50" t="s">
        <v>20</v>
      </c>
      <c r="F519" s="40">
        <v>2377247070101</v>
      </c>
      <c r="G519" s="53">
        <v>31606</v>
      </c>
      <c r="H519" s="43">
        <v>41334</v>
      </c>
      <c r="I519" s="40">
        <v>34.106849315068494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>
        <v>107</v>
      </c>
      <c r="B520" s="45" t="s">
        <v>35</v>
      </c>
      <c r="C520" s="51" t="s">
        <v>289</v>
      </c>
      <c r="D520" s="52" t="s">
        <v>23</v>
      </c>
      <c r="E520" s="50" t="s">
        <v>20</v>
      </c>
      <c r="F520" s="40">
        <v>2563343740101</v>
      </c>
      <c r="G520" s="53">
        <v>21599</v>
      </c>
      <c r="H520" s="43">
        <v>42646</v>
      </c>
      <c r="I520" s="40">
        <v>61.523287671232879</v>
      </c>
      <c r="J520" s="40">
        <v>1</v>
      </c>
      <c r="K520" s="42"/>
      <c r="L520" s="42"/>
      <c r="M520" s="42">
        <v>1</v>
      </c>
      <c r="N520" s="42"/>
      <c r="O520" s="15"/>
      <c r="P520" s="15"/>
    </row>
    <row r="521" spans="1:16" ht="15" customHeight="1" x14ac:dyDescent="0.25">
      <c r="A521" s="44">
        <v>106</v>
      </c>
      <c r="B521" s="45" t="s">
        <v>38</v>
      </c>
      <c r="C521" s="51" t="s">
        <v>294</v>
      </c>
      <c r="D521" s="52" t="s">
        <v>23</v>
      </c>
      <c r="E521" s="50" t="s">
        <v>20</v>
      </c>
      <c r="F521" s="40">
        <v>2177656370101</v>
      </c>
      <c r="G521" s="53">
        <v>33929</v>
      </c>
      <c r="H521" s="43">
        <v>42005</v>
      </c>
      <c r="I521" s="40">
        <v>27.742465753424657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 t="s">
        <v>24</v>
      </c>
      <c r="B522" s="34" t="s">
        <v>25</v>
      </c>
      <c r="C522" s="51" t="s">
        <v>295</v>
      </c>
      <c r="D522" s="52" t="s">
        <v>23</v>
      </c>
      <c r="E522" s="50" t="s">
        <v>27</v>
      </c>
      <c r="F522" s="40">
        <v>2271803800101</v>
      </c>
      <c r="G522" s="53">
        <v>34152</v>
      </c>
      <c r="H522" s="43">
        <v>43864</v>
      </c>
      <c r="I522" s="40">
        <v>27.13150684931507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105</v>
      </c>
      <c r="B523" s="45" t="s">
        <v>62</v>
      </c>
      <c r="C523" s="51" t="s">
        <v>296</v>
      </c>
      <c r="D523" s="52" t="s">
        <v>23</v>
      </c>
      <c r="E523" s="50" t="s">
        <v>27</v>
      </c>
      <c r="F523" s="40">
        <v>1640879900101</v>
      </c>
      <c r="G523" s="53">
        <v>31028</v>
      </c>
      <c r="H523" s="43">
        <v>40739</v>
      </c>
      <c r="I523" s="40">
        <v>35.69041095890411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297</v>
      </c>
      <c r="D524" s="52" t="s">
        <v>23</v>
      </c>
      <c r="E524" s="50" t="s">
        <v>27</v>
      </c>
      <c r="F524" s="40">
        <v>2415743740101</v>
      </c>
      <c r="G524" s="53">
        <v>32677</v>
      </c>
      <c r="H524" s="43">
        <v>42857</v>
      </c>
      <c r="I524" s="40">
        <v>31.172602739726027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102</v>
      </c>
      <c r="B525" s="45" t="s">
        <v>17</v>
      </c>
      <c r="C525" s="51" t="s">
        <v>304</v>
      </c>
      <c r="D525" s="52" t="s">
        <v>23</v>
      </c>
      <c r="E525" s="50" t="s">
        <v>27</v>
      </c>
      <c r="F525" s="40">
        <v>2222234210101</v>
      </c>
      <c r="G525" s="53">
        <v>32194</v>
      </c>
      <c r="H525" s="43">
        <v>43955</v>
      </c>
      <c r="I525" s="40">
        <v>32.495890410958907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102</v>
      </c>
      <c r="B526" s="45" t="s">
        <v>17</v>
      </c>
      <c r="C526" s="51" t="s">
        <v>305</v>
      </c>
      <c r="D526" s="52" t="s">
        <v>23</v>
      </c>
      <c r="E526" s="50" t="s">
        <v>27</v>
      </c>
      <c r="F526" s="40">
        <v>2872102510101</v>
      </c>
      <c r="G526" s="53">
        <v>26320</v>
      </c>
      <c r="H526" s="43">
        <v>42948</v>
      </c>
      <c r="I526" s="40">
        <v>48.589041095890408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24</v>
      </c>
      <c r="B527" s="34" t="s">
        <v>25</v>
      </c>
      <c r="C527" s="51" t="s">
        <v>309</v>
      </c>
      <c r="D527" s="52" t="s">
        <v>23</v>
      </c>
      <c r="E527" s="50" t="s">
        <v>20</v>
      </c>
      <c r="F527" s="40">
        <v>3146252160901</v>
      </c>
      <c r="G527" s="53">
        <v>35281</v>
      </c>
      <c r="H527" s="43">
        <v>43864</v>
      </c>
      <c r="I527" s="40">
        <v>24.038356164383561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 t="s">
        <v>31</v>
      </c>
      <c r="B528" s="34" t="s">
        <v>32</v>
      </c>
      <c r="C528" s="51" t="s">
        <v>312</v>
      </c>
      <c r="D528" s="52" t="s">
        <v>23</v>
      </c>
      <c r="E528" s="50" t="s">
        <v>27</v>
      </c>
      <c r="F528" s="40">
        <v>1861652420101</v>
      </c>
      <c r="G528" s="53">
        <v>29869</v>
      </c>
      <c r="H528" s="43">
        <v>43955</v>
      </c>
      <c r="I528" s="40">
        <v>38.865753424657534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31</v>
      </c>
      <c r="B529" s="84" t="s">
        <v>32</v>
      </c>
      <c r="C529" s="85" t="s">
        <v>314</v>
      </c>
      <c r="D529" s="86" t="s">
        <v>23</v>
      </c>
      <c r="E529" s="81" t="s">
        <v>27</v>
      </c>
      <c r="F529" s="82">
        <v>2730740750101</v>
      </c>
      <c r="G529" s="87">
        <v>33246</v>
      </c>
      <c r="H529" s="88">
        <v>43101</v>
      </c>
      <c r="I529" s="82">
        <v>29.613698630136987</v>
      </c>
      <c r="J529" s="82">
        <v>1</v>
      </c>
      <c r="K529" s="83"/>
      <c r="L529" s="42"/>
      <c r="M529" s="42"/>
      <c r="N529" s="42"/>
      <c r="O529" s="15"/>
      <c r="P529" s="15"/>
    </row>
    <row r="530" spans="1:16" ht="15" customHeight="1" x14ac:dyDescent="0.25">
      <c r="A530" s="44" t="s">
        <v>160</v>
      </c>
      <c r="B530" s="34" t="s">
        <v>161</v>
      </c>
      <c r="C530" s="51" t="s">
        <v>317</v>
      </c>
      <c r="D530" s="52" t="s">
        <v>23</v>
      </c>
      <c r="E530" s="50" t="s">
        <v>27</v>
      </c>
      <c r="F530" s="40">
        <v>1994461051901</v>
      </c>
      <c r="G530" s="53">
        <v>23918</v>
      </c>
      <c r="H530" s="43">
        <v>43893</v>
      </c>
      <c r="I530" s="40">
        <v>55.169863013698631</v>
      </c>
      <c r="J530" s="40">
        <v>1</v>
      </c>
      <c r="K530" s="42">
        <v>1</v>
      </c>
      <c r="L530" s="42">
        <v>1</v>
      </c>
      <c r="M530" s="42"/>
      <c r="N530" s="42"/>
      <c r="O530" s="15"/>
      <c r="P530" s="15"/>
    </row>
    <row r="531" spans="1:16" ht="15" customHeight="1" x14ac:dyDescent="0.25">
      <c r="A531" s="44">
        <v>104</v>
      </c>
      <c r="B531" s="45" t="s">
        <v>55</v>
      </c>
      <c r="C531" s="51" t="s">
        <v>320</v>
      </c>
      <c r="D531" s="52" t="s">
        <v>23</v>
      </c>
      <c r="E531" s="50" t="s">
        <v>20</v>
      </c>
      <c r="F531" s="40">
        <v>2145522920101</v>
      </c>
      <c r="G531" s="53">
        <v>33835</v>
      </c>
      <c r="H531" s="43">
        <v>42653</v>
      </c>
      <c r="I531" s="40">
        <v>28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103</v>
      </c>
      <c r="B532" s="45" t="s">
        <v>21</v>
      </c>
      <c r="C532" s="51" t="s">
        <v>321</v>
      </c>
      <c r="D532" s="52" t="s">
        <v>23</v>
      </c>
      <c r="E532" s="50" t="s">
        <v>20</v>
      </c>
      <c r="F532" s="40">
        <v>2852780020117</v>
      </c>
      <c r="G532" s="53">
        <v>31850</v>
      </c>
      <c r="H532" s="43">
        <v>39295</v>
      </c>
      <c r="I532" s="40">
        <v>33.438356164383563</v>
      </c>
      <c r="J532" s="40">
        <v>1</v>
      </c>
      <c r="K532" s="42"/>
      <c r="L532" s="42"/>
      <c r="M532" s="42"/>
      <c r="N532" s="42"/>
      <c r="O532" s="15"/>
      <c r="P532" s="15"/>
    </row>
    <row r="533" spans="1:16" ht="15" customHeight="1" x14ac:dyDescent="0.25">
      <c r="A533" s="44">
        <v>106</v>
      </c>
      <c r="B533" s="45" t="s">
        <v>38</v>
      </c>
      <c r="C533" s="51" t="s">
        <v>322</v>
      </c>
      <c r="D533" s="52" t="s">
        <v>23</v>
      </c>
      <c r="E533" s="50" t="s">
        <v>20</v>
      </c>
      <c r="F533" s="40">
        <v>1647206850901</v>
      </c>
      <c r="G533" s="53">
        <v>30999</v>
      </c>
      <c r="H533" s="43">
        <v>40787</v>
      </c>
      <c r="I533" s="40">
        <v>35.769863013698632</v>
      </c>
      <c r="J533" s="40">
        <v>1</v>
      </c>
      <c r="K533" s="42"/>
      <c r="L533" s="42"/>
      <c r="M533" s="42"/>
      <c r="N533" s="42"/>
      <c r="O533" s="15"/>
      <c r="P533" s="15"/>
    </row>
    <row r="534" spans="1:16" ht="15" customHeight="1" x14ac:dyDescent="0.25">
      <c r="A534" s="44">
        <v>107</v>
      </c>
      <c r="B534" s="45" t="s">
        <v>35</v>
      </c>
      <c r="C534" s="51" t="s">
        <v>325</v>
      </c>
      <c r="D534" s="52" t="s">
        <v>23</v>
      </c>
      <c r="E534" s="50" t="s">
        <v>20</v>
      </c>
      <c r="F534" s="40">
        <v>1754832130101</v>
      </c>
      <c r="G534" s="53">
        <v>24802</v>
      </c>
      <c r="H534" s="43">
        <v>40179</v>
      </c>
      <c r="I534" s="40">
        <v>52.747945205479454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107</v>
      </c>
      <c r="B535" s="45" t="s">
        <v>35</v>
      </c>
      <c r="C535" s="51" t="s">
        <v>330</v>
      </c>
      <c r="D535" s="52" t="s">
        <v>23</v>
      </c>
      <c r="E535" s="50" t="s">
        <v>20</v>
      </c>
      <c r="F535" s="40">
        <v>1722957180306</v>
      </c>
      <c r="G535" s="53">
        <v>23414</v>
      </c>
      <c r="H535" s="43">
        <v>41395</v>
      </c>
      <c r="I535" s="40">
        <v>56.550684931506851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331</v>
      </c>
      <c r="D536" s="52" t="s">
        <v>23</v>
      </c>
      <c r="E536" s="50" t="s">
        <v>20</v>
      </c>
      <c r="F536" s="40">
        <v>1725464860101</v>
      </c>
      <c r="G536" s="53">
        <v>25891</v>
      </c>
      <c r="H536" s="43">
        <v>39737</v>
      </c>
      <c r="I536" s="40">
        <v>49.764383561643832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>
        <v>107</v>
      </c>
      <c r="B537" s="45" t="s">
        <v>35</v>
      </c>
      <c r="C537" s="51" t="s">
        <v>336</v>
      </c>
      <c r="D537" s="52" t="s">
        <v>23</v>
      </c>
      <c r="E537" s="50" t="s">
        <v>20</v>
      </c>
      <c r="F537" s="40">
        <v>2404825730413</v>
      </c>
      <c r="G537" s="53">
        <v>24417</v>
      </c>
      <c r="H537" s="43">
        <v>39295</v>
      </c>
      <c r="I537" s="40">
        <v>53.802739726027397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24</v>
      </c>
      <c r="B538" s="34" t="s">
        <v>25</v>
      </c>
      <c r="C538" s="51" t="s">
        <v>337</v>
      </c>
      <c r="D538" s="52" t="s">
        <v>23</v>
      </c>
      <c r="E538" s="50" t="s">
        <v>20</v>
      </c>
      <c r="F538" s="40">
        <v>2075705820101</v>
      </c>
      <c r="G538" s="53">
        <v>33517</v>
      </c>
      <c r="H538" s="43">
        <v>43374</v>
      </c>
      <c r="I538" s="40">
        <v>28.87123287671233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107</v>
      </c>
      <c r="B539" s="45" t="s">
        <v>35</v>
      </c>
      <c r="C539" s="51" t="s">
        <v>339</v>
      </c>
      <c r="D539" s="52" t="s">
        <v>23</v>
      </c>
      <c r="E539" s="50" t="s">
        <v>20</v>
      </c>
      <c r="F539" s="40">
        <v>1891466991105</v>
      </c>
      <c r="G539" s="53">
        <v>24808</v>
      </c>
      <c r="H539" s="43">
        <v>43411</v>
      </c>
      <c r="I539" s="40">
        <v>52.731506849315068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 t="s">
        <v>31</v>
      </c>
      <c r="B540" s="34" t="s">
        <v>32</v>
      </c>
      <c r="C540" s="51" t="s">
        <v>347</v>
      </c>
      <c r="D540" s="52" t="s">
        <v>23</v>
      </c>
      <c r="E540" s="50" t="s">
        <v>20</v>
      </c>
      <c r="F540" s="40">
        <v>2375520940110</v>
      </c>
      <c r="G540" s="53">
        <v>31239</v>
      </c>
      <c r="H540" s="43">
        <v>42171</v>
      </c>
      <c r="I540" s="40">
        <v>35.112328767123287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105</v>
      </c>
      <c r="B541" s="45" t="s">
        <v>62</v>
      </c>
      <c r="C541" s="51" t="s">
        <v>349</v>
      </c>
      <c r="D541" s="52" t="s">
        <v>23</v>
      </c>
      <c r="E541" s="50" t="s">
        <v>20</v>
      </c>
      <c r="F541" s="40">
        <v>1803122430312</v>
      </c>
      <c r="G541" s="53">
        <v>21927</v>
      </c>
      <c r="H541" s="43">
        <v>39295</v>
      </c>
      <c r="I541" s="40">
        <v>60.624657534246573</v>
      </c>
      <c r="J541" s="40">
        <v>1</v>
      </c>
      <c r="K541" s="42">
        <v>1</v>
      </c>
      <c r="L541" s="42"/>
      <c r="M541" s="42">
        <v>1</v>
      </c>
      <c r="N541" s="42">
        <v>1</v>
      </c>
      <c r="O541" s="15"/>
      <c r="P541" s="15"/>
    </row>
    <row r="542" spans="1:16" ht="15" customHeight="1" x14ac:dyDescent="0.25">
      <c r="A542" s="44">
        <v>102</v>
      </c>
      <c r="B542" s="45" t="s">
        <v>17</v>
      </c>
      <c r="C542" s="51" t="s">
        <v>350</v>
      </c>
      <c r="D542" s="52" t="s">
        <v>23</v>
      </c>
      <c r="E542" s="50" t="s">
        <v>20</v>
      </c>
      <c r="F542" s="40">
        <v>2439835570101</v>
      </c>
      <c r="G542" s="53">
        <v>21472</v>
      </c>
      <c r="H542" s="43">
        <v>39295</v>
      </c>
      <c r="I542" s="40">
        <v>61.871232876712327</v>
      </c>
      <c r="J542" s="40">
        <v>1</v>
      </c>
      <c r="K542" s="42"/>
      <c r="L542" s="42"/>
      <c r="M542" s="42">
        <v>1</v>
      </c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353</v>
      </c>
      <c r="D543" s="52" t="s">
        <v>23</v>
      </c>
      <c r="E543" s="50" t="s">
        <v>20</v>
      </c>
      <c r="F543" s="40">
        <v>2192717120101</v>
      </c>
      <c r="G543" s="53">
        <v>30043</v>
      </c>
      <c r="H543" s="43">
        <v>43041</v>
      </c>
      <c r="I543" s="40">
        <v>38.389041095890413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354</v>
      </c>
      <c r="D544" s="52" t="s">
        <v>23</v>
      </c>
      <c r="E544" s="50" t="s">
        <v>20</v>
      </c>
      <c r="F544" s="40">
        <v>2340116452008</v>
      </c>
      <c r="G544" s="53">
        <v>30993</v>
      </c>
      <c r="H544" s="43">
        <v>43466</v>
      </c>
      <c r="I544" s="40">
        <v>35.786301369863011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 t="s">
        <v>31</v>
      </c>
      <c r="B545" s="34" t="s">
        <v>32</v>
      </c>
      <c r="C545" s="51" t="s">
        <v>357</v>
      </c>
      <c r="D545" s="52" t="s">
        <v>23</v>
      </c>
      <c r="E545" s="50" t="s">
        <v>20</v>
      </c>
      <c r="F545" s="40">
        <v>1640874431411</v>
      </c>
      <c r="G545" s="53">
        <v>22464</v>
      </c>
      <c r="H545" s="43">
        <v>42675</v>
      </c>
      <c r="I545" s="40">
        <v>59.153424657534245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359</v>
      </c>
      <c r="D546" s="52" t="s">
        <v>23</v>
      </c>
      <c r="E546" s="50" t="s">
        <v>20</v>
      </c>
      <c r="F546" s="40">
        <v>2538221490101</v>
      </c>
      <c r="G546" s="53">
        <v>30789</v>
      </c>
      <c r="H546" s="43">
        <v>43062</v>
      </c>
      <c r="I546" s="40">
        <v>36.345205479452055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 t="s">
        <v>31</v>
      </c>
      <c r="B547" s="34" t="s">
        <v>32</v>
      </c>
      <c r="C547" s="51" t="s">
        <v>360</v>
      </c>
      <c r="D547" s="52" t="s">
        <v>23</v>
      </c>
      <c r="E547" s="50" t="s">
        <v>20</v>
      </c>
      <c r="F547" s="40">
        <v>2684301280101</v>
      </c>
      <c r="G547" s="53">
        <v>34690</v>
      </c>
      <c r="H547" s="43">
        <v>41582</v>
      </c>
      <c r="I547" s="40">
        <v>25.657534246575342</v>
      </c>
      <c r="J547" s="40">
        <v>1</v>
      </c>
      <c r="K547" s="42"/>
      <c r="L547" s="42"/>
      <c r="M547" s="42"/>
      <c r="N547" s="42"/>
      <c r="O547" s="15"/>
      <c r="P547" s="15"/>
    </row>
    <row r="548" spans="1:16" ht="15" customHeight="1" x14ac:dyDescent="0.25">
      <c r="A548" s="44">
        <v>106</v>
      </c>
      <c r="B548" s="45" t="s">
        <v>38</v>
      </c>
      <c r="C548" s="51" t="s">
        <v>361</v>
      </c>
      <c r="D548" s="52" t="s">
        <v>23</v>
      </c>
      <c r="E548" s="50" t="s">
        <v>20</v>
      </c>
      <c r="F548" s="40">
        <v>2539215110101</v>
      </c>
      <c r="G548" s="53">
        <v>31235</v>
      </c>
      <c r="H548" s="43">
        <v>41183</v>
      </c>
      <c r="I548" s="40">
        <v>35.123287671232873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>
        <v>106</v>
      </c>
      <c r="B549" s="45" t="s">
        <v>38</v>
      </c>
      <c r="C549" s="51" t="s">
        <v>368</v>
      </c>
      <c r="D549" s="52" t="s">
        <v>23</v>
      </c>
      <c r="E549" s="50" t="s">
        <v>27</v>
      </c>
      <c r="F549" s="40">
        <v>1622949050101</v>
      </c>
      <c r="G549" s="53">
        <v>29841</v>
      </c>
      <c r="H549" s="43">
        <v>42005</v>
      </c>
      <c r="I549" s="40">
        <v>38.942465753424656</v>
      </c>
      <c r="J549" s="40">
        <v>1</v>
      </c>
      <c r="K549" s="42"/>
      <c r="L549" s="42"/>
      <c r="M549" s="42"/>
      <c r="N549" s="42"/>
      <c r="O549" s="15"/>
      <c r="P549" s="15"/>
    </row>
    <row r="550" spans="1:16" ht="15" customHeight="1" x14ac:dyDescent="0.25">
      <c r="A550" s="44">
        <v>106</v>
      </c>
      <c r="B550" s="45" t="s">
        <v>38</v>
      </c>
      <c r="C550" s="51" t="s">
        <v>370</v>
      </c>
      <c r="D550" s="52" t="s">
        <v>23</v>
      </c>
      <c r="E550" s="50" t="s">
        <v>27</v>
      </c>
      <c r="F550" s="40">
        <v>2325577990601</v>
      </c>
      <c r="G550" s="53">
        <v>34313</v>
      </c>
      <c r="H550" s="43">
        <v>43466</v>
      </c>
      <c r="I550" s="40">
        <v>26.69041095890411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>
        <v>105</v>
      </c>
      <c r="B551" s="45" t="s">
        <v>62</v>
      </c>
      <c r="C551" s="51" t="s">
        <v>371</v>
      </c>
      <c r="D551" s="52" t="s">
        <v>23</v>
      </c>
      <c r="E551" s="50" t="s">
        <v>27</v>
      </c>
      <c r="F551" s="40">
        <v>2430042570101</v>
      </c>
      <c r="G551" s="53">
        <v>31849</v>
      </c>
      <c r="H551" s="43">
        <v>43710</v>
      </c>
      <c r="I551" s="40">
        <v>33.441095890410956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105</v>
      </c>
      <c r="B552" s="45" t="s">
        <v>62</v>
      </c>
      <c r="C552" s="51" t="s">
        <v>372</v>
      </c>
      <c r="D552" s="52" t="s">
        <v>23</v>
      </c>
      <c r="E552" s="50" t="s">
        <v>27</v>
      </c>
      <c r="F552" s="40">
        <v>1943054301501</v>
      </c>
      <c r="G552" s="53">
        <v>31340</v>
      </c>
      <c r="H552" s="43">
        <v>43409</v>
      </c>
      <c r="I552" s="40">
        <v>34.835616438356162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106</v>
      </c>
      <c r="B553" s="45" t="s">
        <v>38</v>
      </c>
      <c r="C553" s="51" t="s">
        <v>375</v>
      </c>
      <c r="D553" s="52" t="s">
        <v>23</v>
      </c>
      <c r="E553" s="50" t="s">
        <v>27</v>
      </c>
      <c r="F553" s="40">
        <v>2564889401202</v>
      </c>
      <c r="G553" s="53">
        <v>31817</v>
      </c>
      <c r="H553" s="43">
        <v>41183</v>
      </c>
      <c r="I553" s="40">
        <v>33.528767123287672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>
        <v>106</v>
      </c>
      <c r="B554" s="45" t="s">
        <v>38</v>
      </c>
      <c r="C554" s="51" t="s">
        <v>376</v>
      </c>
      <c r="D554" s="52" t="s">
        <v>23</v>
      </c>
      <c r="E554" s="50" t="s">
        <v>27</v>
      </c>
      <c r="F554" s="40">
        <v>1929803350101</v>
      </c>
      <c r="G554" s="53">
        <v>29527</v>
      </c>
      <c r="H554" s="43">
        <v>43466</v>
      </c>
      <c r="I554" s="40">
        <v>39.802739726027397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 t="s">
        <v>31</v>
      </c>
      <c r="B555" s="34" t="s">
        <v>32</v>
      </c>
      <c r="C555" s="51" t="s">
        <v>379</v>
      </c>
      <c r="D555" s="52" t="s">
        <v>23</v>
      </c>
      <c r="E555" s="50" t="s">
        <v>20</v>
      </c>
      <c r="F555" s="40">
        <v>2132274601801</v>
      </c>
      <c r="G555" s="53">
        <v>33714</v>
      </c>
      <c r="H555" s="43">
        <v>43313</v>
      </c>
      <c r="I555" s="40">
        <v>28.331506849315069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>
        <v>107</v>
      </c>
      <c r="B556" s="45" t="s">
        <v>35</v>
      </c>
      <c r="C556" s="51" t="s">
        <v>380</v>
      </c>
      <c r="D556" s="52" t="s">
        <v>23</v>
      </c>
      <c r="E556" s="50" t="s">
        <v>27</v>
      </c>
      <c r="F556" s="40">
        <v>2596005390101</v>
      </c>
      <c r="G556" s="53">
        <v>19821</v>
      </c>
      <c r="H556" s="43">
        <v>43101</v>
      </c>
      <c r="I556" s="40">
        <v>66.394520547945206</v>
      </c>
      <c r="J556" s="40">
        <v>1</v>
      </c>
      <c r="K556" s="42"/>
      <c r="L556" s="42"/>
      <c r="M556" s="42">
        <v>1</v>
      </c>
      <c r="N556" s="42"/>
      <c r="O556" s="15"/>
      <c r="P556" s="15"/>
    </row>
    <row r="557" spans="1:16" ht="15" customHeight="1" x14ac:dyDescent="0.25">
      <c r="A557" s="44" t="s">
        <v>31</v>
      </c>
      <c r="B557" s="34" t="s">
        <v>32</v>
      </c>
      <c r="C557" s="51" t="s">
        <v>387</v>
      </c>
      <c r="D557" s="52" t="s">
        <v>23</v>
      </c>
      <c r="E557" s="50" t="s">
        <v>20</v>
      </c>
      <c r="F557" s="40">
        <v>2272595990101</v>
      </c>
      <c r="G557" s="53">
        <v>34166</v>
      </c>
      <c r="H557" s="43">
        <v>42614</v>
      </c>
      <c r="I557" s="40">
        <v>27.093150684931508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388</v>
      </c>
      <c r="D558" s="52" t="s">
        <v>23</v>
      </c>
      <c r="E558" s="50" t="s">
        <v>20</v>
      </c>
      <c r="F558" s="40">
        <v>2430964880101</v>
      </c>
      <c r="G558" s="53">
        <v>18629</v>
      </c>
      <c r="H558" s="43">
        <v>39295</v>
      </c>
      <c r="I558" s="40">
        <v>69.660273972602738</v>
      </c>
      <c r="J558" s="40">
        <v>1</v>
      </c>
      <c r="K558" s="42"/>
      <c r="L558" s="42"/>
      <c r="M558" s="42">
        <v>1</v>
      </c>
      <c r="N558" s="42"/>
      <c r="O558" s="15"/>
      <c r="P558" s="15"/>
    </row>
    <row r="559" spans="1:16" ht="15" customHeight="1" x14ac:dyDescent="0.25">
      <c r="A559" s="44" t="s">
        <v>160</v>
      </c>
      <c r="B559" s="34" t="s">
        <v>161</v>
      </c>
      <c r="C559" s="51" t="s">
        <v>390</v>
      </c>
      <c r="D559" s="52" t="s">
        <v>23</v>
      </c>
      <c r="E559" s="50" t="s">
        <v>27</v>
      </c>
      <c r="F559" s="40">
        <v>1607215550401</v>
      </c>
      <c r="G559" s="53">
        <v>33121</v>
      </c>
      <c r="H559" s="43">
        <v>42753</v>
      </c>
      <c r="I559" s="40">
        <v>29.956164383561642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31</v>
      </c>
      <c r="B560" s="34" t="s">
        <v>32</v>
      </c>
      <c r="C560" s="51" t="s">
        <v>392</v>
      </c>
      <c r="D560" s="52" t="s">
        <v>23</v>
      </c>
      <c r="E560" s="50" t="s">
        <v>27</v>
      </c>
      <c r="F560" s="40">
        <v>2292488530101</v>
      </c>
      <c r="G560" s="53">
        <v>34140</v>
      </c>
      <c r="H560" s="43">
        <v>43042</v>
      </c>
      <c r="I560" s="40">
        <v>27.164383561643834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395</v>
      </c>
      <c r="D561" s="52" t="s">
        <v>23</v>
      </c>
      <c r="E561" s="50" t="s">
        <v>27</v>
      </c>
      <c r="F561" s="40">
        <v>1998186650101</v>
      </c>
      <c r="G561" s="53">
        <v>26624</v>
      </c>
      <c r="H561" s="43">
        <v>41365</v>
      </c>
      <c r="I561" s="40">
        <v>47.756164383561647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102</v>
      </c>
      <c r="B562" s="45" t="s">
        <v>17</v>
      </c>
      <c r="C562" s="51" t="s">
        <v>396</v>
      </c>
      <c r="D562" s="52" t="s">
        <v>23</v>
      </c>
      <c r="E562" s="50" t="s">
        <v>20</v>
      </c>
      <c r="F562" s="40">
        <v>2547945130101</v>
      </c>
      <c r="G562" s="53">
        <v>32962</v>
      </c>
      <c r="H562" s="43">
        <v>43252</v>
      </c>
      <c r="I562" s="40">
        <v>30.391780821917809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397</v>
      </c>
      <c r="D563" s="52" t="s">
        <v>23</v>
      </c>
      <c r="E563" s="50" t="s">
        <v>27</v>
      </c>
      <c r="F563" s="40">
        <v>1909056110203</v>
      </c>
      <c r="G563" s="53">
        <v>29108</v>
      </c>
      <c r="H563" s="43">
        <v>43070</v>
      </c>
      <c r="I563" s="40">
        <v>40.950684931506849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103</v>
      </c>
      <c r="B564" s="45" t="s">
        <v>21</v>
      </c>
      <c r="C564" s="51" t="s">
        <v>403</v>
      </c>
      <c r="D564" s="52" t="s">
        <v>23</v>
      </c>
      <c r="E564" s="50" t="s">
        <v>20</v>
      </c>
      <c r="F564" s="40">
        <v>2581871150101</v>
      </c>
      <c r="G564" s="53">
        <v>29987</v>
      </c>
      <c r="H564" s="43">
        <v>41275</v>
      </c>
      <c r="I564" s="40">
        <v>38.542465753424658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 t="s">
        <v>31</v>
      </c>
      <c r="B565" s="34" t="s">
        <v>32</v>
      </c>
      <c r="C565" s="51" t="s">
        <v>406</v>
      </c>
      <c r="D565" s="52" t="s">
        <v>23</v>
      </c>
      <c r="E565" s="50" t="s">
        <v>27</v>
      </c>
      <c r="F565" s="40">
        <v>2913980490101</v>
      </c>
      <c r="G565" s="53">
        <v>35049</v>
      </c>
      <c r="H565" s="43">
        <v>43416</v>
      </c>
      <c r="I565" s="40">
        <v>24.673972602739727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408</v>
      </c>
      <c r="D566" s="52" t="s">
        <v>23</v>
      </c>
      <c r="E566" s="50" t="s">
        <v>20</v>
      </c>
      <c r="F566" s="40">
        <v>2355825650801</v>
      </c>
      <c r="G566" s="53">
        <v>30260</v>
      </c>
      <c r="H566" s="43">
        <v>42753</v>
      </c>
      <c r="I566" s="40">
        <v>37.794520547945204</v>
      </c>
      <c r="J566" s="40">
        <v>1</v>
      </c>
      <c r="K566" s="42"/>
      <c r="L566" s="42"/>
      <c r="M566" s="42"/>
      <c r="N566" s="42"/>
      <c r="O566" s="15"/>
      <c r="P566" s="15"/>
    </row>
    <row r="567" spans="1:16" ht="15" customHeight="1" x14ac:dyDescent="0.25">
      <c r="A567" s="44" t="s">
        <v>31</v>
      </c>
      <c r="B567" s="34" t="s">
        <v>32</v>
      </c>
      <c r="C567" s="51" t="s">
        <v>409</v>
      </c>
      <c r="D567" s="52" t="s">
        <v>23</v>
      </c>
      <c r="E567" s="50" t="s">
        <v>20</v>
      </c>
      <c r="F567" s="40">
        <v>2742407770101</v>
      </c>
      <c r="G567" s="53">
        <v>31774</v>
      </c>
      <c r="H567" s="43">
        <v>43437</v>
      </c>
      <c r="I567" s="40">
        <v>33.646575342465752</v>
      </c>
      <c r="J567" s="40">
        <v>1</v>
      </c>
      <c r="K567" s="42">
        <v>1</v>
      </c>
      <c r="L567" s="42">
        <v>1</v>
      </c>
      <c r="M567" s="42"/>
      <c r="N567" s="42"/>
      <c r="O567" s="15"/>
      <c r="P567" s="15"/>
    </row>
    <row r="568" spans="1:16" ht="15" customHeight="1" x14ac:dyDescent="0.25">
      <c r="A568" s="44">
        <v>104</v>
      </c>
      <c r="B568" s="45" t="s">
        <v>55</v>
      </c>
      <c r="C568" s="51" t="s">
        <v>410</v>
      </c>
      <c r="D568" s="52" t="s">
        <v>23</v>
      </c>
      <c r="E568" s="50" t="s">
        <v>27</v>
      </c>
      <c r="F568" s="40">
        <v>2395575730101</v>
      </c>
      <c r="G568" s="53">
        <v>34411</v>
      </c>
      <c r="H568" s="43">
        <v>42979</v>
      </c>
      <c r="I568" s="40">
        <v>26.421917808219177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160</v>
      </c>
      <c r="B569" s="34" t="s">
        <v>161</v>
      </c>
      <c r="C569" s="51" t="s">
        <v>412</v>
      </c>
      <c r="D569" s="52" t="s">
        <v>23</v>
      </c>
      <c r="E569" s="50" t="s">
        <v>20</v>
      </c>
      <c r="F569" s="40">
        <v>2740135330101</v>
      </c>
      <c r="G569" s="53">
        <v>25549</v>
      </c>
      <c r="H569" s="43">
        <v>43831</v>
      </c>
      <c r="I569" s="40">
        <v>50.701369863013696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108</v>
      </c>
      <c r="B570" s="45" t="s">
        <v>50</v>
      </c>
      <c r="C570" s="51" t="s">
        <v>413</v>
      </c>
      <c r="D570" s="52" t="s">
        <v>23</v>
      </c>
      <c r="E570" s="50" t="s">
        <v>20</v>
      </c>
      <c r="F570" s="40">
        <v>1590563220101</v>
      </c>
      <c r="G570" s="53">
        <v>31709</v>
      </c>
      <c r="H570" s="43">
        <v>43892</v>
      </c>
      <c r="I570" s="40">
        <v>33.824657534246576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103</v>
      </c>
      <c r="B571" s="45" t="s">
        <v>21</v>
      </c>
      <c r="C571" s="51" t="s">
        <v>414</v>
      </c>
      <c r="D571" s="52" t="s">
        <v>23</v>
      </c>
      <c r="E571" s="50" t="s">
        <v>20</v>
      </c>
      <c r="F571" s="40">
        <v>2430055980101</v>
      </c>
      <c r="G571" s="53">
        <v>28990</v>
      </c>
      <c r="H571" s="43">
        <v>43928</v>
      </c>
      <c r="I571" s="40">
        <v>41.273972602739725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 t="s">
        <v>31</v>
      </c>
      <c r="B572" s="34" t="s">
        <v>32</v>
      </c>
      <c r="C572" s="51" t="s">
        <v>417</v>
      </c>
      <c r="D572" s="52" t="s">
        <v>23</v>
      </c>
      <c r="E572" s="50" t="s">
        <v>27</v>
      </c>
      <c r="F572" s="40">
        <v>1999997322009</v>
      </c>
      <c r="G572" s="53">
        <v>32483</v>
      </c>
      <c r="H572" s="43">
        <v>43586</v>
      </c>
      <c r="I572" s="40">
        <v>31.704109589041096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105</v>
      </c>
      <c r="B573" s="45" t="s">
        <v>62</v>
      </c>
      <c r="C573" s="51" t="s">
        <v>419</v>
      </c>
      <c r="D573" s="52" t="s">
        <v>23</v>
      </c>
      <c r="E573" s="50" t="s">
        <v>27</v>
      </c>
      <c r="F573" s="40">
        <v>2897533920101</v>
      </c>
      <c r="G573" s="53">
        <v>29873</v>
      </c>
      <c r="H573" s="43">
        <v>43525</v>
      </c>
      <c r="I573" s="40">
        <v>38.854794520547948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104</v>
      </c>
      <c r="B574" s="45" t="s">
        <v>55</v>
      </c>
      <c r="C574" s="51" t="s">
        <v>420</v>
      </c>
      <c r="D574" s="52" t="s">
        <v>23</v>
      </c>
      <c r="E574" s="50" t="s">
        <v>27</v>
      </c>
      <c r="F574" s="40">
        <v>1834181820101</v>
      </c>
      <c r="G574" s="53">
        <v>32221</v>
      </c>
      <c r="H574" s="43">
        <v>42828</v>
      </c>
      <c r="I574" s="40">
        <v>32.421917808219177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106</v>
      </c>
      <c r="B575" s="45" t="s">
        <v>38</v>
      </c>
      <c r="C575" s="51" t="s">
        <v>421</v>
      </c>
      <c r="D575" s="52" t="s">
        <v>23</v>
      </c>
      <c r="E575" s="50" t="s">
        <v>27</v>
      </c>
      <c r="F575" s="40">
        <v>1624569050101</v>
      </c>
      <c r="G575" s="53">
        <v>22337</v>
      </c>
      <c r="H575" s="43">
        <v>39295</v>
      </c>
      <c r="I575" s="40">
        <v>59.5013698630137</v>
      </c>
      <c r="J575" s="40">
        <v>1</v>
      </c>
      <c r="K575" s="42"/>
      <c r="L575" s="42"/>
      <c r="M575" s="42"/>
      <c r="N575" s="42"/>
      <c r="O575" s="19">
        <v>1</v>
      </c>
      <c r="P575" s="21" t="s">
        <v>218</v>
      </c>
    </row>
    <row r="576" spans="1:16" ht="15" customHeight="1" x14ac:dyDescent="0.25">
      <c r="A576" s="44">
        <v>105</v>
      </c>
      <c r="B576" s="45" t="s">
        <v>62</v>
      </c>
      <c r="C576" s="51" t="s">
        <v>427</v>
      </c>
      <c r="D576" s="52" t="s">
        <v>23</v>
      </c>
      <c r="E576" s="50" t="s">
        <v>27</v>
      </c>
      <c r="F576" s="40">
        <v>2186041730108</v>
      </c>
      <c r="G576" s="53">
        <v>34002</v>
      </c>
      <c r="H576" s="43">
        <v>43976</v>
      </c>
      <c r="I576" s="40">
        <v>27.542465753424658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108</v>
      </c>
      <c r="B577" s="45" t="s">
        <v>50</v>
      </c>
      <c r="C577" s="51" t="s">
        <v>432</v>
      </c>
      <c r="D577" s="52" t="s">
        <v>23</v>
      </c>
      <c r="E577" s="50" t="s">
        <v>27</v>
      </c>
      <c r="F577" s="40">
        <v>1923819891501</v>
      </c>
      <c r="G577" s="53">
        <v>32897</v>
      </c>
      <c r="H577" s="43">
        <v>43466</v>
      </c>
      <c r="I577" s="40">
        <v>30.56986301369863</v>
      </c>
      <c r="J577" s="40">
        <v>1</v>
      </c>
      <c r="K577" s="42"/>
      <c r="L577" s="42"/>
      <c r="M577" s="42"/>
      <c r="N577" s="42"/>
      <c r="O577" s="15"/>
      <c r="P577" s="15"/>
    </row>
    <row r="578" spans="1:16" ht="15" customHeight="1" x14ac:dyDescent="0.25">
      <c r="A578" s="44" t="s">
        <v>77</v>
      </c>
      <c r="B578" s="34" t="s">
        <v>78</v>
      </c>
      <c r="C578" s="51" t="s">
        <v>433</v>
      </c>
      <c r="D578" s="52" t="s">
        <v>23</v>
      </c>
      <c r="E578" s="50" t="s">
        <v>27</v>
      </c>
      <c r="F578" s="40">
        <v>2385305820101</v>
      </c>
      <c r="G578" s="53">
        <v>34198</v>
      </c>
      <c r="H578" s="43">
        <v>41821</v>
      </c>
      <c r="I578" s="40">
        <v>27.005479452054793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>
        <v>106</v>
      </c>
      <c r="B579" s="45" t="s">
        <v>38</v>
      </c>
      <c r="C579" s="51" t="s">
        <v>434</v>
      </c>
      <c r="D579" s="52" t="s">
        <v>23</v>
      </c>
      <c r="E579" s="50" t="s">
        <v>20</v>
      </c>
      <c r="F579" s="40">
        <v>1864706490611</v>
      </c>
      <c r="G579" s="53">
        <v>28065</v>
      </c>
      <c r="H579" s="43">
        <v>42156</v>
      </c>
      <c r="I579" s="40">
        <v>43.80821917808219</v>
      </c>
      <c r="J579" s="40">
        <v>1</v>
      </c>
      <c r="K579" s="42"/>
      <c r="L579" s="42"/>
      <c r="M579" s="42"/>
      <c r="N579" s="42"/>
      <c r="O579" s="15"/>
      <c r="P579" s="15"/>
    </row>
    <row r="580" spans="1:16" ht="15" customHeight="1" x14ac:dyDescent="0.25">
      <c r="A580" s="44">
        <v>105</v>
      </c>
      <c r="B580" s="45" t="s">
        <v>62</v>
      </c>
      <c r="C580" s="51" t="s">
        <v>437</v>
      </c>
      <c r="D580" s="52" t="s">
        <v>23</v>
      </c>
      <c r="E580" s="50" t="s">
        <v>20</v>
      </c>
      <c r="F580" s="40">
        <v>3874954790101</v>
      </c>
      <c r="G580" s="53">
        <v>30609</v>
      </c>
      <c r="H580" s="43">
        <v>43983</v>
      </c>
      <c r="I580" s="40">
        <v>36.838356164383562</v>
      </c>
      <c r="J580" s="40">
        <v>1</v>
      </c>
      <c r="K580" s="42"/>
      <c r="L580" s="42"/>
      <c r="M580" s="42"/>
      <c r="N580" s="42"/>
      <c r="O580" s="15"/>
      <c r="P580" s="15"/>
    </row>
    <row r="581" spans="1:16" ht="15" customHeight="1" x14ac:dyDescent="0.25">
      <c r="A581" s="44">
        <v>102</v>
      </c>
      <c r="B581" s="45" t="s">
        <v>17</v>
      </c>
      <c r="C581" s="51" t="s">
        <v>440</v>
      </c>
      <c r="D581" s="52" t="s">
        <v>23</v>
      </c>
      <c r="E581" s="50" t="s">
        <v>20</v>
      </c>
      <c r="F581" s="40">
        <v>2083486110602</v>
      </c>
      <c r="G581" s="53">
        <v>33571</v>
      </c>
      <c r="H581" s="43">
        <v>43222</v>
      </c>
      <c r="I581" s="40">
        <v>28.723287671232878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73" t="s">
        <v>1296</v>
      </c>
      <c r="B582" s="84" t="s">
        <v>161</v>
      </c>
      <c r="C582" s="85" t="s">
        <v>441</v>
      </c>
      <c r="D582" s="86" t="s">
        <v>23</v>
      </c>
      <c r="E582" s="81" t="s">
        <v>20</v>
      </c>
      <c r="F582" s="82">
        <v>1723144610101</v>
      </c>
      <c r="G582" s="87">
        <v>20101</v>
      </c>
      <c r="H582" s="88">
        <v>42736</v>
      </c>
      <c r="I582" s="82">
        <v>65.627397260273966</v>
      </c>
      <c r="J582" s="82">
        <v>1</v>
      </c>
      <c r="K582" s="83"/>
      <c r="L582" s="83"/>
      <c r="M582" s="83">
        <v>1</v>
      </c>
      <c r="N582" s="83"/>
      <c r="O582" s="89"/>
      <c r="P582" s="89"/>
    </row>
    <row r="583" spans="1:16" ht="15" customHeight="1" x14ac:dyDescent="0.25">
      <c r="A583" s="44">
        <v>104</v>
      </c>
      <c r="B583" s="45" t="s">
        <v>55</v>
      </c>
      <c r="C583" s="51" t="s">
        <v>442</v>
      </c>
      <c r="D583" s="52" t="s">
        <v>23</v>
      </c>
      <c r="E583" s="50" t="s">
        <v>20</v>
      </c>
      <c r="F583" s="40">
        <v>2435424370101</v>
      </c>
      <c r="G583" s="53">
        <v>25095</v>
      </c>
      <c r="H583" s="43">
        <v>42005</v>
      </c>
      <c r="I583" s="40">
        <v>51.945205479452056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>
        <v>102</v>
      </c>
      <c r="B584" s="45" t="s">
        <v>17</v>
      </c>
      <c r="C584" s="51" t="s">
        <v>443</v>
      </c>
      <c r="D584" s="52" t="s">
        <v>23</v>
      </c>
      <c r="E584" s="50" t="s">
        <v>27</v>
      </c>
      <c r="F584" s="40">
        <v>1584052850101</v>
      </c>
      <c r="G584" s="53">
        <v>29824</v>
      </c>
      <c r="H584" s="43">
        <v>39295</v>
      </c>
      <c r="I584" s="40">
        <v>38.989041095890414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102</v>
      </c>
      <c r="B585" s="45" t="s">
        <v>17</v>
      </c>
      <c r="C585" s="51" t="s">
        <v>445</v>
      </c>
      <c r="D585" s="52" t="s">
        <v>23</v>
      </c>
      <c r="E585" s="50" t="s">
        <v>27</v>
      </c>
      <c r="F585" s="40">
        <v>2517508920101</v>
      </c>
      <c r="G585" s="53">
        <v>31580</v>
      </c>
      <c r="H585" s="43">
        <v>42948</v>
      </c>
      <c r="I585" s="40">
        <v>34.178082191780824</v>
      </c>
      <c r="J585" s="40">
        <v>1</v>
      </c>
      <c r="K585" s="42"/>
      <c r="L585" s="42"/>
      <c r="M585" s="42"/>
      <c r="N585" s="42"/>
      <c r="O585" s="15"/>
      <c r="P585" s="15"/>
    </row>
    <row r="586" spans="1:16" ht="15" customHeight="1" x14ac:dyDescent="0.25">
      <c r="A586" s="73" t="s">
        <v>24</v>
      </c>
      <c r="B586" s="84" t="s">
        <v>25</v>
      </c>
      <c r="C586" s="85" t="s">
        <v>446</v>
      </c>
      <c r="D586" s="86" t="s">
        <v>23</v>
      </c>
      <c r="E586" s="81" t="s">
        <v>27</v>
      </c>
      <c r="F586" s="82">
        <v>2227412790101</v>
      </c>
      <c r="G586" s="87">
        <v>30724</v>
      </c>
      <c r="H586" s="88">
        <v>43052</v>
      </c>
      <c r="I586" s="82">
        <v>36.523287671232879</v>
      </c>
      <c r="J586" s="82">
        <v>1</v>
      </c>
      <c r="K586" s="83"/>
      <c r="L586" s="83"/>
      <c r="M586" s="83"/>
      <c r="N586" s="83"/>
      <c r="O586" s="89"/>
      <c r="P586" s="15"/>
    </row>
    <row r="587" spans="1:16" ht="15" customHeight="1" x14ac:dyDescent="0.25">
      <c r="A587" s="44">
        <v>102</v>
      </c>
      <c r="B587" s="45" t="s">
        <v>17</v>
      </c>
      <c r="C587" s="51" t="s">
        <v>447</v>
      </c>
      <c r="D587" s="52" t="s">
        <v>23</v>
      </c>
      <c r="E587" s="50" t="s">
        <v>20</v>
      </c>
      <c r="F587" s="40">
        <v>2538694550101</v>
      </c>
      <c r="G587" s="53">
        <v>30893</v>
      </c>
      <c r="H587" s="43">
        <v>42948</v>
      </c>
      <c r="I587" s="40">
        <v>36.060273972602737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>
        <v>107</v>
      </c>
      <c r="B588" s="45" t="s">
        <v>35</v>
      </c>
      <c r="C588" s="51" t="s">
        <v>448</v>
      </c>
      <c r="D588" s="52" t="s">
        <v>23</v>
      </c>
      <c r="E588" s="50" t="s">
        <v>20</v>
      </c>
      <c r="F588" s="40">
        <v>2546033270101</v>
      </c>
      <c r="G588" s="53">
        <v>28467</v>
      </c>
      <c r="H588" s="43">
        <v>39295</v>
      </c>
      <c r="I588" s="40">
        <v>42.706849315068496</v>
      </c>
      <c r="J588" s="40">
        <v>1</v>
      </c>
      <c r="K588" s="42"/>
      <c r="L588" s="42"/>
      <c r="M588" s="42"/>
      <c r="N588" s="42"/>
      <c r="O588" s="19">
        <v>1</v>
      </c>
      <c r="P588" s="20" t="s">
        <v>30</v>
      </c>
    </row>
    <row r="589" spans="1:16" ht="15" customHeight="1" x14ac:dyDescent="0.25">
      <c r="A589" s="44">
        <v>102</v>
      </c>
      <c r="B589" s="45" t="s">
        <v>17</v>
      </c>
      <c r="C589" s="51" t="s">
        <v>453</v>
      </c>
      <c r="D589" s="52" t="s">
        <v>23</v>
      </c>
      <c r="E589" s="50" t="s">
        <v>20</v>
      </c>
      <c r="F589" s="40">
        <v>3006714070101</v>
      </c>
      <c r="G589" s="53">
        <v>36265</v>
      </c>
      <c r="H589" s="43">
        <v>43831</v>
      </c>
      <c r="I589" s="40">
        <v>21.342465753424658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 t="s">
        <v>31</v>
      </c>
      <c r="B590" s="34" t="s">
        <v>32</v>
      </c>
      <c r="C590" s="51" t="s">
        <v>454</v>
      </c>
      <c r="D590" s="52" t="s">
        <v>23</v>
      </c>
      <c r="E590" s="50" t="s">
        <v>20</v>
      </c>
      <c r="F590" s="40">
        <v>2366049100101</v>
      </c>
      <c r="G590" s="53">
        <v>19253</v>
      </c>
      <c r="H590" s="43">
        <v>43892</v>
      </c>
      <c r="I590" s="40">
        <v>67.950684931506856</v>
      </c>
      <c r="J590" s="40">
        <v>1</v>
      </c>
      <c r="K590" s="42"/>
      <c r="L590" s="42"/>
      <c r="M590" s="42">
        <v>1</v>
      </c>
      <c r="N590" s="42"/>
      <c r="O590" s="15"/>
      <c r="P590" s="15"/>
    </row>
    <row r="591" spans="1:16" ht="15" customHeight="1" x14ac:dyDescent="0.25">
      <c r="A591" s="44" t="s">
        <v>114</v>
      </c>
      <c r="B591" s="34" t="s">
        <v>115</v>
      </c>
      <c r="C591" s="51" t="s">
        <v>455</v>
      </c>
      <c r="D591" s="52" t="s">
        <v>23</v>
      </c>
      <c r="E591" s="50" t="s">
        <v>20</v>
      </c>
      <c r="F591" s="40">
        <v>1604390430101</v>
      </c>
      <c r="G591" s="53">
        <v>24184</v>
      </c>
      <c r="H591" s="43">
        <v>39845</v>
      </c>
      <c r="I591" s="40">
        <v>54.441095890410956</v>
      </c>
      <c r="J591" s="40">
        <v>1</v>
      </c>
      <c r="K591" s="42"/>
      <c r="L591" s="42"/>
      <c r="M591" s="42"/>
      <c r="N591" s="42"/>
      <c r="O591" s="19">
        <v>1</v>
      </c>
      <c r="P591" s="20" t="s">
        <v>218</v>
      </c>
    </row>
    <row r="592" spans="1:16" ht="15" customHeight="1" x14ac:dyDescent="0.25">
      <c r="A592" s="44">
        <v>102</v>
      </c>
      <c r="B592" s="45" t="s">
        <v>17</v>
      </c>
      <c r="C592" s="51" t="s">
        <v>458</v>
      </c>
      <c r="D592" s="52" t="s">
        <v>23</v>
      </c>
      <c r="E592" s="50" t="s">
        <v>20</v>
      </c>
      <c r="F592" s="40">
        <v>2284711091501</v>
      </c>
      <c r="G592" s="53">
        <v>34189</v>
      </c>
      <c r="H592" s="43">
        <v>43252</v>
      </c>
      <c r="I592" s="40">
        <v>27.030136986301368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>
        <v>105</v>
      </c>
      <c r="B593" s="45" t="s">
        <v>62</v>
      </c>
      <c r="C593" s="51" t="s">
        <v>461</v>
      </c>
      <c r="D593" s="52" t="s">
        <v>23</v>
      </c>
      <c r="E593" s="50" t="s">
        <v>27</v>
      </c>
      <c r="F593" s="40">
        <v>2508439270101</v>
      </c>
      <c r="G593" s="53">
        <v>30713</v>
      </c>
      <c r="H593" s="43">
        <v>43466</v>
      </c>
      <c r="I593" s="40">
        <v>36.553424657534244</v>
      </c>
      <c r="J593" s="40">
        <v>1</v>
      </c>
      <c r="K593" s="42">
        <v>1</v>
      </c>
      <c r="L593" s="42"/>
      <c r="M593" s="42"/>
      <c r="N593" s="42"/>
      <c r="O593" s="15"/>
      <c r="P593" s="15"/>
    </row>
    <row r="594" spans="1:16" ht="15" customHeight="1" x14ac:dyDescent="0.25">
      <c r="A594" s="44">
        <v>103</v>
      </c>
      <c r="B594" s="45" t="s">
        <v>21</v>
      </c>
      <c r="C594" s="51" t="s">
        <v>462</v>
      </c>
      <c r="D594" s="52" t="s">
        <v>23</v>
      </c>
      <c r="E594" s="50" t="s">
        <v>27</v>
      </c>
      <c r="F594" s="40">
        <v>2527259991222</v>
      </c>
      <c r="G594" s="53">
        <v>27182</v>
      </c>
      <c r="H594" s="43">
        <v>43556</v>
      </c>
      <c r="I594" s="40">
        <v>46.227397260273975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 t="s">
        <v>31</v>
      </c>
      <c r="B595" s="34" t="s">
        <v>32</v>
      </c>
      <c r="C595" s="51" t="s">
        <v>465</v>
      </c>
      <c r="D595" s="52" t="s">
        <v>23</v>
      </c>
      <c r="E595" s="50" t="s">
        <v>20</v>
      </c>
      <c r="F595" s="40">
        <v>2394780100101</v>
      </c>
      <c r="G595" s="53">
        <v>30371</v>
      </c>
      <c r="H595" s="43">
        <v>43952</v>
      </c>
      <c r="I595" s="40">
        <v>37.490410958904107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103</v>
      </c>
      <c r="B596" s="45" t="s">
        <v>21</v>
      </c>
      <c r="C596" s="51" t="s">
        <v>468</v>
      </c>
      <c r="D596" s="52" t="s">
        <v>23</v>
      </c>
      <c r="E596" s="50" t="s">
        <v>20</v>
      </c>
      <c r="F596" s="40">
        <v>1781136970101</v>
      </c>
      <c r="G596" s="53">
        <v>32006</v>
      </c>
      <c r="H596" s="43">
        <v>43011</v>
      </c>
      <c r="I596" s="40">
        <v>33.010958904109586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 t="s">
        <v>31</v>
      </c>
      <c r="B597" s="34" t="s">
        <v>32</v>
      </c>
      <c r="C597" s="51" t="s">
        <v>469</v>
      </c>
      <c r="D597" s="52" t="s">
        <v>23</v>
      </c>
      <c r="E597" s="50" t="s">
        <v>20</v>
      </c>
      <c r="F597" s="40">
        <v>3003130470101</v>
      </c>
      <c r="G597" s="53">
        <v>35473</v>
      </c>
      <c r="H597" s="43">
        <v>42705</v>
      </c>
      <c r="I597" s="40">
        <v>23.512328767123286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104</v>
      </c>
      <c r="B598" s="45" t="s">
        <v>55</v>
      </c>
      <c r="C598" s="51" t="s">
        <v>470</v>
      </c>
      <c r="D598" s="52" t="s">
        <v>23</v>
      </c>
      <c r="E598" s="50" t="s">
        <v>20</v>
      </c>
      <c r="F598" s="40">
        <v>2727120350101</v>
      </c>
      <c r="G598" s="53">
        <v>34826</v>
      </c>
      <c r="H598" s="43">
        <v>43497</v>
      </c>
      <c r="I598" s="40">
        <v>25.284931506849315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256</v>
      </c>
      <c r="B599" s="34" t="s">
        <v>257</v>
      </c>
      <c r="C599" s="51" t="s">
        <v>471</v>
      </c>
      <c r="D599" s="52" t="s">
        <v>23</v>
      </c>
      <c r="E599" s="50" t="s">
        <v>20</v>
      </c>
      <c r="F599" s="40">
        <v>1920813570101</v>
      </c>
      <c r="G599" s="53">
        <v>31764</v>
      </c>
      <c r="H599" s="43">
        <v>42646</v>
      </c>
      <c r="I599" s="40">
        <v>33.673972602739724</v>
      </c>
      <c r="J599" s="40">
        <v>1</v>
      </c>
      <c r="K599" s="42">
        <v>1</v>
      </c>
      <c r="L599" s="42">
        <v>1</v>
      </c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472</v>
      </c>
      <c r="D600" s="52" t="s">
        <v>23</v>
      </c>
      <c r="E600" s="50" t="s">
        <v>20</v>
      </c>
      <c r="F600" s="40">
        <v>2423618620101</v>
      </c>
      <c r="G600" s="53">
        <v>31213</v>
      </c>
      <c r="H600" s="43">
        <v>43466</v>
      </c>
      <c r="I600" s="40">
        <v>35.183561643835617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>
        <v>107</v>
      </c>
      <c r="B601" s="45" t="s">
        <v>35</v>
      </c>
      <c r="C601" s="51" t="s">
        <v>479</v>
      </c>
      <c r="D601" s="52" t="s">
        <v>23</v>
      </c>
      <c r="E601" s="50" t="s">
        <v>27</v>
      </c>
      <c r="F601" s="40">
        <v>2298201232007</v>
      </c>
      <c r="G601" s="53">
        <v>34029</v>
      </c>
      <c r="H601" s="43">
        <v>43525</v>
      </c>
      <c r="I601" s="40">
        <v>27.468493150684932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103</v>
      </c>
      <c r="B602" s="45" t="s">
        <v>21</v>
      </c>
      <c r="C602" s="51" t="s">
        <v>480</v>
      </c>
      <c r="D602" s="52" t="s">
        <v>23</v>
      </c>
      <c r="E602" s="50" t="s">
        <v>27</v>
      </c>
      <c r="F602" s="40">
        <v>3656943471804</v>
      </c>
      <c r="G602" s="53">
        <v>35887</v>
      </c>
      <c r="H602" s="43">
        <v>43556</v>
      </c>
      <c r="I602" s="40">
        <v>22.378082191780823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>
        <v>105</v>
      </c>
      <c r="B603" s="45" t="s">
        <v>62</v>
      </c>
      <c r="C603" s="51" t="s">
        <v>488</v>
      </c>
      <c r="D603" s="52" t="s">
        <v>23</v>
      </c>
      <c r="E603" s="50" t="s">
        <v>27</v>
      </c>
      <c r="F603" s="40">
        <v>2092797450101</v>
      </c>
      <c r="G603" s="53">
        <v>33572</v>
      </c>
      <c r="H603" s="43">
        <v>43955</v>
      </c>
      <c r="I603" s="40">
        <v>28.720547945205478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 t="s">
        <v>31</v>
      </c>
      <c r="B604" s="34" t="s">
        <v>32</v>
      </c>
      <c r="C604" s="51" t="s">
        <v>491</v>
      </c>
      <c r="D604" s="52" t="s">
        <v>23</v>
      </c>
      <c r="E604" s="50" t="s">
        <v>20</v>
      </c>
      <c r="F604" s="40">
        <v>2399438560509</v>
      </c>
      <c r="G604" s="53">
        <v>16217</v>
      </c>
      <c r="H604" s="43">
        <v>39845</v>
      </c>
      <c r="I604" s="40">
        <v>76.268493150684932</v>
      </c>
      <c r="J604" s="40">
        <v>1</v>
      </c>
      <c r="K604" s="42"/>
      <c r="L604" s="42"/>
      <c r="M604" s="42">
        <v>1</v>
      </c>
      <c r="N604" s="42"/>
      <c r="O604" s="15"/>
      <c r="P604" s="15"/>
    </row>
    <row r="605" spans="1:16" ht="15" customHeight="1" x14ac:dyDescent="0.25">
      <c r="A605" s="44">
        <v>106</v>
      </c>
      <c r="B605" s="45" t="s">
        <v>38</v>
      </c>
      <c r="C605" s="51" t="s">
        <v>493</v>
      </c>
      <c r="D605" s="52" t="s">
        <v>23</v>
      </c>
      <c r="E605" s="50" t="s">
        <v>20</v>
      </c>
      <c r="F605" s="40">
        <v>2450358340301</v>
      </c>
      <c r="G605" s="53">
        <v>27729</v>
      </c>
      <c r="H605" s="43">
        <v>40833</v>
      </c>
      <c r="I605" s="40">
        <v>44.728767123287675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104</v>
      </c>
      <c r="B606" s="45" t="s">
        <v>55</v>
      </c>
      <c r="C606" s="51" t="s">
        <v>494</v>
      </c>
      <c r="D606" s="52" t="s">
        <v>23</v>
      </c>
      <c r="E606" s="50" t="s">
        <v>20</v>
      </c>
      <c r="F606" s="40">
        <v>2429628821301</v>
      </c>
      <c r="G606" s="53">
        <v>29751</v>
      </c>
      <c r="H606" s="43">
        <v>39295</v>
      </c>
      <c r="I606" s="40">
        <v>39.18904109589041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107</v>
      </c>
      <c r="B607" s="45" t="s">
        <v>35</v>
      </c>
      <c r="C607" s="51" t="s">
        <v>495</v>
      </c>
      <c r="D607" s="52" t="s">
        <v>23</v>
      </c>
      <c r="E607" s="50" t="s">
        <v>20</v>
      </c>
      <c r="F607" s="40">
        <v>2333668220101</v>
      </c>
      <c r="G607" s="53">
        <v>26259</v>
      </c>
      <c r="H607" s="43">
        <v>39295</v>
      </c>
      <c r="I607" s="40">
        <v>48.756164383561647</v>
      </c>
      <c r="J607" s="40">
        <v>1</v>
      </c>
      <c r="K607" s="42">
        <v>1</v>
      </c>
      <c r="L607" s="42"/>
      <c r="M607" s="42"/>
      <c r="N607" s="42"/>
      <c r="O607" s="15"/>
      <c r="P607" s="15"/>
    </row>
    <row r="608" spans="1:16" ht="15" customHeight="1" x14ac:dyDescent="0.25">
      <c r="A608" s="44">
        <v>107</v>
      </c>
      <c r="B608" s="45" t="s">
        <v>35</v>
      </c>
      <c r="C608" s="51" t="s">
        <v>496</v>
      </c>
      <c r="D608" s="52" t="s">
        <v>23</v>
      </c>
      <c r="E608" s="50" t="s">
        <v>20</v>
      </c>
      <c r="F608" s="40">
        <v>2424251510101</v>
      </c>
      <c r="G608" s="53">
        <v>26019</v>
      </c>
      <c r="H608" s="43">
        <v>42979</v>
      </c>
      <c r="I608" s="40">
        <v>49.413698630136984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106</v>
      </c>
      <c r="B609" s="45" t="s">
        <v>38</v>
      </c>
      <c r="C609" s="51" t="s">
        <v>497</v>
      </c>
      <c r="D609" s="52" t="s">
        <v>23</v>
      </c>
      <c r="E609" s="50" t="s">
        <v>27</v>
      </c>
      <c r="F609" s="40">
        <v>2069433692201</v>
      </c>
      <c r="G609" s="53">
        <v>33440</v>
      </c>
      <c r="H609" s="43">
        <v>42828</v>
      </c>
      <c r="I609" s="40">
        <v>29.082191780821919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 t="s">
        <v>31</v>
      </c>
      <c r="B610" s="34" t="s">
        <v>32</v>
      </c>
      <c r="C610" s="51" t="s">
        <v>498</v>
      </c>
      <c r="D610" s="52" t="s">
        <v>23</v>
      </c>
      <c r="E610" s="50" t="s">
        <v>20</v>
      </c>
      <c r="F610" s="40">
        <v>1999992280101</v>
      </c>
      <c r="G610" s="53">
        <v>28914</v>
      </c>
      <c r="H610" s="43">
        <v>43466</v>
      </c>
      <c r="I610" s="40">
        <v>41.482191780821921</v>
      </c>
      <c r="J610" s="40">
        <v>1</v>
      </c>
      <c r="K610" s="42"/>
      <c r="L610" s="42"/>
      <c r="M610" s="42"/>
      <c r="N610" s="42"/>
      <c r="O610" s="15"/>
      <c r="P610" s="15"/>
    </row>
    <row r="611" spans="1:16" ht="15" customHeight="1" x14ac:dyDescent="0.25">
      <c r="A611" s="44">
        <v>102</v>
      </c>
      <c r="B611" s="45" t="s">
        <v>17</v>
      </c>
      <c r="C611" s="51" t="s">
        <v>500</v>
      </c>
      <c r="D611" s="52" t="s">
        <v>23</v>
      </c>
      <c r="E611" s="50" t="s">
        <v>20</v>
      </c>
      <c r="F611" s="40">
        <v>2303167860901</v>
      </c>
      <c r="G611" s="53">
        <v>22341</v>
      </c>
      <c r="H611" s="43">
        <v>43252</v>
      </c>
      <c r="I611" s="40">
        <v>59.490410958904107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 t="s">
        <v>119</v>
      </c>
      <c r="B612" s="34" t="s">
        <v>120</v>
      </c>
      <c r="C612" s="51" t="s">
        <v>502</v>
      </c>
      <c r="D612" s="52" t="s">
        <v>23</v>
      </c>
      <c r="E612" s="50" t="s">
        <v>20</v>
      </c>
      <c r="F612" s="40">
        <v>1583070460101</v>
      </c>
      <c r="G612" s="53">
        <v>25299</v>
      </c>
      <c r="H612" s="43">
        <v>43025</v>
      </c>
      <c r="I612" s="40">
        <v>51.386301369863013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106</v>
      </c>
      <c r="B613" s="45" t="s">
        <v>38</v>
      </c>
      <c r="C613" s="51" t="s">
        <v>503</v>
      </c>
      <c r="D613" s="52" t="s">
        <v>23</v>
      </c>
      <c r="E613" s="50" t="s">
        <v>20</v>
      </c>
      <c r="F613" s="40">
        <v>1789588672101</v>
      </c>
      <c r="G613" s="53">
        <v>32208</v>
      </c>
      <c r="H613" s="43">
        <v>43937</v>
      </c>
      <c r="I613" s="40">
        <v>32.457534246575342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73" t="s">
        <v>31</v>
      </c>
      <c r="B614" s="84" t="s">
        <v>32</v>
      </c>
      <c r="C614" s="85" t="s">
        <v>507</v>
      </c>
      <c r="D614" s="86" t="s">
        <v>23</v>
      </c>
      <c r="E614" s="81" t="s">
        <v>20</v>
      </c>
      <c r="F614" s="82">
        <v>2464896690101</v>
      </c>
      <c r="G614" s="87">
        <v>21442</v>
      </c>
      <c r="H614" s="88">
        <v>43466</v>
      </c>
      <c r="I614" s="82">
        <v>61.953424657534249</v>
      </c>
      <c r="J614" s="82">
        <v>1</v>
      </c>
      <c r="K614" s="83"/>
      <c r="L614" s="83"/>
      <c r="M614" s="83">
        <v>1</v>
      </c>
      <c r="N614" s="83"/>
      <c r="O614" s="89"/>
      <c r="P614" s="89"/>
    </row>
    <row r="615" spans="1:16" ht="15" customHeight="1" x14ac:dyDescent="0.25">
      <c r="A615" s="44" t="s">
        <v>256</v>
      </c>
      <c r="B615" s="34" t="s">
        <v>257</v>
      </c>
      <c r="C615" s="51" t="s">
        <v>508</v>
      </c>
      <c r="D615" s="52" t="s">
        <v>23</v>
      </c>
      <c r="E615" s="50" t="s">
        <v>20</v>
      </c>
      <c r="F615" s="40">
        <v>1584964930611</v>
      </c>
      <c r="G615" s="53">
        <v>26920</v>
      </c>
      <c r="H615" s="43">
        <v>43222</v>
      </c>
      <c r="I615" s="40">
        <v>46.945205479452056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105</v>
      </c>
      <c r="B616" s="45" t="s">
        <v>62</v>
      </c>
      <c r="C616" s="51" t="s">
        <v>512</v>
      </c>
      <c r="D616" s="52" t="s">
        <v>23</v>
      </c>
      <c r="E616" s="50" t="s">
        <v>27</v>
      </c>
      <c r="F616" s="40">
        <v>2577836010101</v>
      </c>
      <c r="G616" s="53">
        <v>26791</v>
      </c>
      <c r="H616" s="43">
        <v>42005</v>
      </c>
      <c r="I616" s="40">
        <v>47.298630136986304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108</v>
      </c>
      <c r="B617" s="45" t="s">
        <v>50</v>
      </c>
      <c r="C617" s="51" t="s">
        <v>515</v>
      </c>
      <c r="D617" s="52" t="s">
        <v>23</v>
      </c>
      <c r="E617" s="50" t="s">
        <v>20</v>
      </c>
      <c r="F617" s="40">
        <v>2216306352217</v>
      </c>
      <c r="G617" s="53">
        <v>31958</v>
      </c>
      <c r="H617" s="43">
        <v>43481</v>
      </c>
      <c r="I617" s="40">
        <v>33.142465753424659</v>
      </c>
      <c r="J617" s="40">
        <v>1</v>
      </c>
      <c r="K617" s="42"/>
      <c r="L617" s="42"/>
      <c r="M617" s="42"/>
      <c r="N617" s="42"/>
      <c r="O617" s="15"/>
      <c r="P617" s="15"/>
    </row>
    <row r="618" spans="1:16" ht="15" customHeight="1" x14ac:dyDescent="0.25">
      <c r="A618" s="44">
        <v>106</v>
      </c>
      <c r="B618" s="45" t="s">
        <v>38</v>
      </c>
      <c r="C618" s="51" t="s">
        <v>518</v>
      </c>
      <c r="D618" s="52" t="s">
        <v>23</v>
      </c>
      <c r="E618" s="50" t="s">
        <v>20</v>
      </c>
      <c r="F618" s="40">
        <v>3221956401601</v>
      </c>
      <c r="G618" s="53">
        <v>35374</v>
      </c>
      <c r="H618" s="43">
        <v>42753</v>
      </c>
      <c r="I618" s="40">
        <v>23.783561643835615</v>
      </c>
      <c r="J618" s="40">
        <v>1</v>
      </c>
      <c r="K618" s="42"/>
      <c r="L618" s="42"/>
      <c r="M618" s="42"/>
      <c r="N618" s="42"/>
      <c r="O618" s="15"/>
      <c r="P618" s="15"/>
    </row>
    <row r="619" spans="1:16" ht="15" customHeight="1" x14ac:dyDescent="0.25">
      <c r="A619" s="44">
        <v>106</v>
      </c>
      <c r="B619" s="45" t="s">
        <v>38</v>
      </c>
      <c r="C619" s="51" t="s">
        <v>519</v>
      </c>
      <c r="D619" s="52" t="s">
        <v>23</v>
      </c>
      <c r="E619" s="50" t="s">
        <v>20</v>
      </c>
      <c r="F619" s="40">
        <v>1835649871712</v>
      </c>
      <c r="G619" s="53">
        <v>31559</v>
      </c>
      <c r="H619" s="43">
        <v>43922</v>
      </c>
      <c r="I619" s="40">
        <v>34.235616438356168</v>
      </c>
      <c r="J619" s="40">
        <v>1</v>
      </c>
      <c r="K619" s="42">
        <v>1</v>
      </c>
      <c r="L619" s="42">
        <v>1</v>
      </c>
      <c r="M619" s="42"/>
      <c r="N619" s="42"/>
      <c r="O619" s="15"/>
      <c r="P619" s="15"/>
    </row>
    <row r="620" spans="1:16" ht="15" customHeight="1" x14ac:dyDescent="0.25">
      <c r="A620" s="44">
        <v>105</v>
      </c>
      <c r="B620" s="45" t="s">
        <v>62</v>
      </c>
      <c r="C620" s="51" t="s">
        <v>520</v>
      </c>
      <c r="D620" s="52" t="s">
        <v>23</v>
      </c>
      <c r="E620" s="50" t="s">
        <v>20</v>
      </c>
      <c r="F620" s="40">
        <v>1823124371609</v>
      </c>
      <c r="G620" s="53">
        <v>26252</v>
      </c>
      <c r="H620" s="43">
        <v>43466</v>
      </c>
      <c r="I620" s="40">
        <v>48.775342465753425</v>
      </c>
      <c r="J620" s="40">
        <v>1</v>
      </c>
      <c r="K620" s="42"/>
      <c r="L620" s="42"/>
      <c r="M620" s="42"/>
      <c r="N620" s="42"/>
      <c r="O620" s="15"/>
      <c r="P620" s="15"/>
    </row>
    <row r="621" spans="1:16" ht="15" customHeight="1" x14ac:dyDescent="0.25">
      <c r="A621" s="44">
        <v>102</v>
      </c>
      <c r="B621" s="45" t="s">
        <v>17</v>
      </c>
      <c r="C621" s="51" t="s">
        <v>521</v>
      </c>
      <c r="D621" s="52" t="s">
        <v>23</v>
      </c>
      <c r="E621" s="50" t="s">
        <v>20</v>
      </c>
      <c r="F621" s="40">
        <v>2903571520101</v>
      </c>
      <c r="G621" s="53">
        <v>35018</v>
      </c>
      <c r="H621" s="43">
        <v>43252</v>
      </c>
      <c r="I621" s="40">
        <v>24.758904109589039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105</v>
      </c>
      <c r="B622" s="45" t="s">
        <v>62</v>
      </c>
      <c r="C622" s="51" t="s">
        <v>522</v>
      </c>
      <c r="D622" s="52" t="s">
        <v>23</v>
      </c>
      <c r="E622" s="50" t="s">
        <v>20</v>
      </c>
      <c r="F622" s="40">
        <v>2428749160801</v>
      </c>
      <c r="G622" s="53">
        <v>21881</v>
      </c>
      <c r="H622" s="43">
        <v>39295</v>
      </c>
      <c r="I622" s="40">
        <v>60.750684931506846</v>
      </c>
      <c r="J622" s="40">
        <v>1</v>
      </c>
      <c r="K622" s="42"/>
      <c r="L622" s="42"/>
      <c r="M622" s="42">
        <v>1</v>
      </c>
      <c r="N622" s="42"/>
      <c r="O622" s="15"/>
      <c r="P622" s="15"/>
    </row>
    <row r="623" spans="1:16" ht="15" customHeight="1" x14ac:dyDescent="0.25">
      <c r="A623" s="44">
        <v>106</v>
      </c>
      <c r="B623" s="45" t="s">
        <v>38</v>
      </c>
      <c r="C623" s="51" t="s">
        <v>525</v>
      </c>
      <c r="D623" s="52" t="s">
        <v>23</v>
      </c>
      <c r="E623" s="50" t="s">
        <v>20</v>
      </c>
      <c r="F623" s="40">
        <v>1819575230101</v>
      </c>
      <c r="G623" s="53">
        <v>30259</v>
      </c>
      <c r="H623" s="43">
        <v>40739</v>
      </c>
      <c r="I623" s="40">
        <v>37.797260273972604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44">
        <v>106</v>
      </c>
      <c r="B624" s="45" t="s">
        <v>38</v>
      </c>
      <c r="C624" s="51" t="s">
        <v>531</v>
      </c>
      <c r="D624" s="52" t="s">
        <v>23</v>
      </c>
      <c r="E624" s="50" t="s">
        <v>27</v>
      </c>
      <c r="F624" s="40">
        <v>1595795030901</v>
      </c>
      <c r="G624" s="53">
        <v>24705</v>
      </c>
      <c r="H624" s="43">
        <v>42828</v>
      </c>
      <c r="I624" s="40">
        <v>53.013698630136986</v>
      </c>
      <c r="J624" s="40">
        <v>1</v>
      </c>
      <c r="K624" s="42"/>
      <c r="L624" s="42"/>
      <c r="M624" s="42"/>
      <c r="N624" s="42"/>
      <c r="O624" s="15"/>
      <c r="P624" s="15"/>
    </row>
    <row r="625" spans="1:16" ht="15" customHeight="1" x14ac:dyDescent="0.25">
      <c r="A625" s="44">
        <v>103</v>
      </c>
      <c r="B625" s="45" t="s">
        <v>21</v>
      </c>
      <c r="C625" s="51" t="s">
        <v>534</v>
      </c>
      <c r="D625" s="52" t="s">
        <v>23</v>
      </c>
      <c r="E625" s="50" t="s">
        <v>20</v>
      </c>
      <c r="F625" s="40">
        <v>2365810660301</v>
      </c>
      <c r="G625" s="53">
        <v>29986</v>
      </c>
      <c r="H625" s="43">
        <v>43955</v>
      </c>
      <c r="I625" s="40">
        <v>38.545205479452058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>
        <v>106</v>
      </c>
      <c r="B626" s="45" t="s">
        <v>38</v>
      </c>
      <c r="C626" s="51" t="s">
        <v>537</v>
      </c>
      <c r="D626" s="52" t="s">
        <v>23</v>
      </c>
      <c r="E626" s="50" t="s">
        <v>20</v>
      </c>
      <c r="F626" s="40">
        <v>2621038690101</v>
      </c>
      <c r="G626" s="53">
        <v>23173</v>
      </c>
      <c r="H626" s="43">
        <v>41699</v>
      </c>
      <c r="I626" s="40">
        <v>57.210958904109589</v>
      </c>
      <c r="J626" s="40">
        <v>1</v>
      </c>
      <c r="K626" s="42"/>
      <c r="L626" s="42"/>
      <c r="M626" s="42"/>
      <c r="N626" s="42"/>
      <c r="O626" s="19">
        <v>1</v>
      </c>
      <c r="P626" s="20" t="s">
        <v>30</v>
      </c>
    </row>
    <row r="627" spans="1:16" ht="15" customHeight="1" x14ac:dyDescent="0.25">
      <c r="A627" s="44">
        <v>102</v>
      </c>
      <c r="B627" s="45" t="s">
        <v>17</v>
      </c>
      <c r="C627" s="51" t="s">
        <v>538</v>
      </c>
      <c r="D627" s="52" t="s">
        <v>23</v>
      </c>
      <c r="E627" s="50" t="s">
        <v>20</v>
      </c>
      <c r="F627" s="40">
        <v>2452427240101</v>
      </c>
      <c r="G627" s="53">
        <v>25039</v>
      </c>
      <c r="H627" s="43">
        <v>43900</v>
      </c>
      <c r="I627" s="40">
        <v>52.098630136986301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>
        <v>104</v>
      </c>
      <c r="B628" s="45" t="s">
        <v>55</v>
      </c>
      <c r="C628" s="51" t="s">
        <v>539</v>
      </c>
      <c r="D628" s="52" t="s">
        <v>23</v>
      </c>
      <c r="E628" s="50" t="s">
        <v>20</v>
      </c>
      <c r="F628" s="40">
        <v>1938625811907</v>
      </c>
      <c r="G628" s="53">
        <v>27351</v>
      </c>
      <c r="H628" s="43">
        <v>43466</v>
      </c>
      <c r="I628" s="40">
        <v>45.764383561643832</v>
      </c>
      <c r="J628" s="40">
        <v>1</v>
      </c>
      <c r="K628" s="42"/>
      <c r="L628" s="42"/>
      <c r="M628" s="42"/>
      <c r="N628" s="42"/>
      <c r="O628" s="15"/>
      <c r="P628" s="15"/>
    </row>
    <row r="629" spans="1:16" ht="15" customHeight="1" x14ac:dyDescent="0.25">
      <c r="A629" s="44">
        <v>107</v>
      </c>
      <c r="B629" s="45" t="s">
        <v>35</v>
      </c>
      <c r="C629" s="51" t="s">
        <v>541</v>
      </c>
      <c r="D629" s="52" t="s">
        <v>23</v>
      </c>
      <c r="E629" s="50" t="s">
        <v>20</v>
      </c>
      <c r="F629" s="40">
        <v>1855750721201</v>
      </c>
      <c r="G629" s="53">
        <v>18328</v>
      </c>
      <c r="H629" s="43">
        <v>43009</v>
      </c>
      <c r="I629" s="40">
        <v>70.484931506849321</v>
      </c>
      <c r="J629" s="40">
        <v>1</v>
      </c>
      <c r="K629" s="42"/>
      <c r="L629" s="42"/>
      <c r="M629" s="42">
        <v>1</v>
      </c>
      <c r="N629" s="42"/>
      <c r="O629" s="19">
        <v>1</v>
      </c>
      <c r="P629" s="20" t="s">
        <v>542</v>
      </c>
    </row>
    <row r="630" spans="1:16" ht="15" customHeight="1" x14ac:dyDescent="0.25">
      <c r="A630" s="44">
        <v>106</v>
      </c>
      <c r="B630" s="45" t="s">
        <v>38</v>
      </c>
      <c r="C630" s="51" t="s">
        <v>543</v>
      </c>
      <c r="D630" s="52" t="s">
        <v>23</v>
      </c>
      <c r="E630" s="50" t="s">
        <v>27</v>
      </c>
      <c r="F630" s="40">
        <v>2613762680101</v>
      </c>
      <c r="G630" s="53">
        <v>29029</v>
      </c>
      <c r="H630" s="43">
        <v>41075</v>
      </c>
      <c r="I630" s="40">
        <v>41.167123287671231</v>
      </c>
      <c r="J630" s="40">
        <v>1</v>
      </c>
      <c r="K630" s="42">
        <v>1</v>
      </c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544</v>
      </c>
      <c r="D631" s="52" t="s">
        <v>23</v>
      </c>
      <c r="E631" s="50" t="s">
        <v>27</v>
      </c>
      <c r="F631" s="40">
        <v>2619429560901</v>
      </c>
      <c r="G631" s="53">
        <v>30592</v>
      </c>
      <c r="H631" s="43">
        <v>39295</v>
      </c>
      <c r="I631" s="40">
        <v>36.884931506849313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>
        <v>107</v>
      </c>
      <c r="B632" s="45" t="s">
        <v>35</v>
      </c>
      <c r="C632" s="51" t="s">
        <v>545</v>
      </c>
      <c r="D632" s="52" t="s">
        <v>23</v>
      </c>
      <c r="E632" s="50" t="s">
        <v>27</v>
      </c>
      <c r="F632" s="40">
        <v>1709459360101</v>
      </c>
      <c r="G632" s="53">
        <v>20612</v>
      </c>
      <c r="H632" s="43">
        <v>43906</v>
      </c>
      <c r="I632" s="40">
        <v>64.227397260273975</v>
      </c>
      <c r="J632" s="40">
        <v>1</v>
      </c>
      <c r="K632" s="42"/>
      <c r="L632" s="42"/>
      <c r="M632" s="42">
        <v>1</v>
      </c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546</v>
      </c>
      <c r="D633" s="52" t="s">
        <v>23</v>
      </c>
      <c r="E633" s="50" t="s">
        <v>27</v>
      </c>
      <c r="F633" s="40">
        <v>1692165510101</v>
      </c>
      <c r="G633" s="53">
        <v>25134</v>
      </c>
      <c r="H633" s="43">
        <v>43922</v>
      </c>
      <c r="I633" s="40">
        <v>51.838356164383562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106</v>
      </c>
      <c r="B634" s="45" t="s">
        <v>38</v>
      </c>
      <c r="C634" s="51" t="s">
        <v>550</v>
      </c>
      <c r="D634" s="52" t="s">
        <v>23</v>
      </c>
      <c r="E634" s="50" t="s">
        <v>27</v>
      </c>
      <c r="F634" s="40">
        <v>2669166000101</v>
      </c>
      <c r="G634" s="53">
        <v>30114</v>
      </c>
      <c r="H634" s="43">
        <v>42020</v>
      </c>
      <c r="I634" s="40">
        <v>38.194520547945203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24</v>
      </c>
      <c r="B635" s="34" t="s">
        <v>25</v>
      </c>
      <c r="C635" s="51" t="s">
        <v>551</v>
      </c>
      <c r="D635" s="52" t="s">
        <v>23</v>
      </c>
      <c r="E635" s="50" t="s">
        <v>27</v>
      </c>
      <c r="F635" s="40">
        <v>2630478570501</v>
      </c>
      <c r="G635" s="53">
        <v>26534</v>
      </c>
      <c r="H635" s="43">
        <v>43346</v>
      </c>
      <c r="I635" s="40">
        <v>48.0027397260274</v>
      </c>
      <c r="J635" s="40">
        <v>1</v>
      </c>
      <c r="K635" s="42"/>
      <c r="L635" s="42"/>
      <c r="M635" s="42"/>
      <c r="N635" s="42"/>
      <c r="O635" s="15"/>
      <c r="P635" s="15"/>
    </row>
    <row r="636" spans="1:16" ht="15" customHeight="1" x14ac:dyDescent="0.25">
      <c r="A636" s="99" t="s">
        <v>16</v>
      </c>
      <c r="B636" s="100" t="s">
        <v>21</v>
      </c>
      <c r="C636" s="97" t="s">
        <v>1297</v>
      </c>
      <c r="D636" s="99" t="s">
        <v>19</v>
      </c>
      <c r="E636" s="101" t="s">
        <v>27</v>
      </c>
      <c r="F636" s="102">
        <v>1621848162106</v>
      </c>
      <c r="G636" s="98">
        <v>28491</v>
      </c>
      <c r="H636" s="103"/>
      <c r="I636" s="101">
        <v>43</v>
      </c>
      <c r="J636" s="104"/>
      <c r="K636" s="105"/>
      <c r="L636" s="105"/>
      <c r="M636" s="106"/>
      <c r="N636" s="106"/>
      <c r="O636" s="103"/>
      <c r="P636" s="103"/>
    </row>
    <row r="637" spans="1:16" ht="15" customHeight="1" x14ac:dyDescent="0.25">
      <c r="A637" s="44" t="s">
        <v>77</v>
      </c>
      <c r="B637" s="34" t="s">
        <v>78</v>
      </c>
      <c r="C637" s="51" t="s">
        <v>556</v>
      </c>
      <c r="D637" s="52" t="s">
        <v>23</v>
      </c>
      <c r="E637" s="54" t="s">
        <v>27</v>
      </c>
      <c r="F637" s="40">
        <v>1943659052205</v>
      </c>
      <c r="G637" s="55">
        <v>31674</v>
      </c>
      <c r="H637" s="43">
        <v>40771</v>
      </c>
      <c r="I637" s="40">
        <v>33.920547945205477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558</v>
      </c>
      <c r="D638" s="52" t="s">
        <v>23</v>
      </c>
      <c r="E638" s="50" t="s">
        <v>27</v>
      </c>
      <c r="F638" s="40">
        <v>2048509400101</v>
      </c>
      <c r="G638" s="53">
        <v>33410</v>
      </c>
      <c r="H638" s="43">
        <v>43222</v>
      </c>
      <c r="I638" s="40">
        <v>29.164383561643834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>
        <v>102</v>
      </c>
      <c r="B639" s="45" t="s">
        <v>17</v>
      </c>
      <c r="C639" s="51" t="s">
        <v>559</v>
      </c>
      <c r="D639" s="52" t="s">
        <v>23</v>
      </c>
      <c r="E639" s="50" t="s">
        <v>27</v>
      </c>
      <c r="F639" s="40">
        <v>2294617860101</v>
      </c>
      <c r="G639" s="53">
        <v>24722</v>
      </c>
      <c r="H639" s="43">
        <v>42948</v>
      </c>
      <c r="I639" s="40">
        <v>52.967123287671235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73" t="s">
        <v>31</v>
      </c>
      <c r="B640" s="84" t="s">
        <v>32</v>
      </c>
      <c r="C640" s="85" t="s">
        <v>562</v>
      </c>
      <c r="D640" s="86" t="s">
        <v>23</v>
      </c>
      <c r="E640" s="81" t="s">
        <v>20</v>
      </c>
      <c r="F640" s="82">
        <v>1866791490509</v>
      </c>
      <c r="G640" s="87">
        <v>32519</v>
      </c>
      <c r="H640" s="88">
        <v>43265</v>
      </c>
      <c r="I640" s="82">
        <v>31.605479452054794</v>
      </c>
      <c r="J640" s="82">
        <v>1</v>
      </c>
      <c r="K640" s="83"/>
      <c r="L640" s="83"/>
      <c r="M640" s="83"/>
      <c r="N640" s="83"/>
      <c r="O640" s="89"/>
      <c r="P640" s="89"/>
    </row>
    <row r="641" spans="1:16" ht="15" customHeight="1" x14ac:dyDescent="0.25">
      <c r="A641" s="44" t="s">
        <v>31</v>
      </c>
      <c r="B641" s="34" t="s">
        <v>32</v>
      </c>
      <c r="C641" s="51" t="s">
        <v>563</v>
      </c>
      <c r="D641" s="52" t="s">
        <v>23</v>
      </c>
      <c r="E641" s="50" t="s">
        <v>20</v>
      </c>
      <c r="F641" s="40">
        <v>2650967580101</v>
      </c>
      <c r="G641" s="53">
        <v>34690</v>
      </c>
      <c r="H641" s="43">
        <v>42005</v>
      </c>
      <c r="I641" s="40">
        <v>25.657534246575342</v>
      </c>
      <c r="J641" s="40">
        <v>1</v>
      </c>
      <c r="K641" s="42">
        <v>1</v>
      </c>
      <c r="L641" s="42"/>
      <c r="M641" s="42"/>
      <c r="N641" s="42"/>
      <c r="O641" s="15"/>
      <c r="P641" s="15"/>
    </row>
    <row r="642" spans="1:16" ht="15" customHeight="1" x14ac:dyDescent="0.25">
      <c r="A642" s="44" t="s">
        <v>24</v>
      </c>
      <c r="B642" s="34" t="s">
        <v>25</v>
      </c>
      <c r="C642" s="51" t="s">
        <v>564</v>
      </c>
      <c r="D642" s="52" t="s">
        <v>23</v>
      </c>
      <c r="E642" s="50" t="s">
        <v>27</v>
      </c>
      <c r="F642" s="40">
        <v>2340775570101</v>
      </c>
      <c r="G642" s="53">
        <v>32503</v>
      </c>
      <c r="H642" s="43">
        <v>43952</v>
      </c>
      <c r="I642" s="40">
        <v>31.649315068493152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>
        <v>107</v>
      </c>
      <c r="B643" s="45" t="s">
        <v>35</v>
      </c>
      <c r="C643" s="51" t="s">
        <v>569</v>
      </c>
      <c r="D643" s="52" t="s">
        <v>23</v>
      </c>
      <c r="E643" s="50" t="s">
        <v>27</v>
      </c>
      <c r="F643" s="40">
        <v>2224620351601</v>
      </c>
      <c r="G643" s="53">
        <v>32229</v>
      </c>
      <c r="H643" s="43">
        <v>43831</v>
      </c>
      <c r="I643" s="40">
        <v>32.4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570</v>
      </c>
      <c r="D644" s="52" t="s">
        <v>23</v>
      </c>
      <c r="E644" s="50" t="s">
        <v>27</v>
      </c>
      <c r="F644" s="40">
        <v>1680004740101</v>
      </c>
      <c r="G644" s="53">
        <v>32077</v>
      </c>
      <c r="H644" s="43">
        <v>41275</v>
      </c>
      <c r="I644" s="40">
        <v>32.816438356164383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24</v>
      </c>
      <c r="B645" s="34" t="s">
        <v>25</v>
      </c>
      <c r="C645" s="51" t="s">
        <v>572</v>
      </c>
      <c r="D645" s="52" t="s">
        <v>23</v>
      </c>
      <c r="E645" s="50" t="s">
        <v>20</v>
      </c>
      <c r="F645" s="71">
        <v>2700198630101</v>
      </c>
      <c r="G645" s="58">
        <v>26355</v>
      </c>
      <c r="H645" s="43">
        <v>42856</v>
      </c>
      <c r="I645" s="50"/>
      <c r="J645" s="40">
        <v>1</v>
      </c>
      <c r="K645" s="42"/>
      <c r="L645" s="42"/>
      <c r="M645" s="42"/>
      <c r="N645" s="42"/>
      <c r="O645" s="15"/>
      <c r="P645" s="15"/>
    </row>
    <row r="646" spans="1:16" ht="15" customHeight="1" x14ac:dyDescent="0.25">
      <c r="A646" s="44">
        <v>106</v>
      </c>
      <c r="B646" s="45" t="s">
        <v>38</v>
      </c>
      <c r="C646" s="51" t="s">
        <v>573</v>
      </c>
      <c r="D646" s="52" t="s">
        <v>23</v>
      </c>
      <c r="E646" s="50" t="s">
        <v>27</v>
      </c>
      <c r="F646" s="40">
        <v>2595650162007</v>
      </c>
      <c r="G646" s="53">
        <v>26723</v>
      </c>
      <c r="H646" s="43">
        <v>41640</v>
      </c>
      <c r="I646" s="40">
        <v>47.484931506849314</v>
      </c>
      <c r="J646" s="40">
        <v>1</v>
      </c>
      <c r="K646" s="42"/>
      <c r="L646" s="42"/>
      <c r="M646" s="42"/>
      <c r="N646" s="42"/>
      <c r="O646" s="15"/>
      <c r="P646" s="15"/>
    </row>
    <row r="647" spans="1:16" ht="15" customHeight="1" x14ac:dyDescent="0.25">
      <c r="A647" s="44">
        <v>102</v>
      </c>
      <c r="B647" s="45" t="s">
        <v>17</v>
      </c>
      <c r="C647" s="51" t="s">
        <v>576</v>
      </c>
      <c r="D647" s="52" t="s">
        <v>23</v>
      </c>
      <c r="E647" s="50" t="s">
        <v>27</v>
      </c>
      <c r="F647" s="40">
        <v>2325727470901</v>
      </c>
      <c r="G647" s="53">
        <v>27303</v>
      </c>
      <c r="H647" s="43">
        <v>43010</v>
      </c>
      <c r="I647" s="40">
        <v>45.895890410958906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 t="s">
        <v>160</v>
      </c>
      <c r="B648" s="34" t="s">
        <v>161</v>
      </c>
      <c r="C648" s="51" t="s">
        <v>588</v>
      </c>
      <c r="D648" s="52" t="s">
        <v>23</v>
      </c>
      <c r="E648" s="50" t="s">
        <v>20</v>
      </c>
      <c r="F648" s="40">
        <v>2243394350101</v>
      </c>
      <c r="G648" s="53">
        <v>17075</v>
      </c>
      <c r="H648" s="43">
        <v>40179</v>
      </c>
      <c r="I648" s="40">
        <v>73.917808219178085</v>
      </c>
      <c r="J648" s="40">
        <v>1</v>
      </c>
      <c r="K648" s="42"/>
      <c r="L648" s="42"/>
      <c r="M648" s="42">
        <v>1</v>
      </c>
      <c r="N648" s="42"/>
      <c r="O648" s="15"/>
      <c r="P648" s="15"/>
    </row>
    <row r="649" spans="1:16" ht="15" customHeight="1" x14ac:dyDescent="0.25">
      <c r="A649" s="44" t="s">
        <v>31</v>
      </c>
      <c r="B649" s="34" t="s">
        <v>32</v>
      </c>
      <c r="C649" s="51" t="s">
        <v>589</v>
      </c>
      <c r="D649" s="52" t="s">
        <v>23</v>
      </c>
      <c r="E649" s="50" t="s">
        <v>20</v>
      </c>
      <c r="F649" s="40">
        <v>1681303430502</v>
      </c>
      <c r="G649" s="53">
        <v>25516</v>
      </c>
      <c r="H649" s="43">
        <v>43693</v>
      </c>
      <c r="I649" s="40">
        <v>50.791780821917811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105</v>
      </c>
      <c r="B650" s="45" t="s">
        <v>62</v>
      </c>
      <c r="C650" s="51" t="s">
        <v>590</v>
      </c>
      <c r="D650" s="52" t="s">
        <v>23</v>
      </c>
      <c r="E650" s="50" t="s">
        <v>20</v>
      </c>
      <c r="F650" s="40">
        <v>2138464621108</v>
      </c>
      <c r="G650" s="53">
        <v>33753</v>
      </c>
      <c r="H650" s="43">
        <v>43955</v>
      </c>
      <c r="I650" s="40">
        <v>28.224657534246575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591</v>
      </c>
      <c r="D651" s="52" t="s">
        <v>23</v>
      </c>
      <c r="E651" s="50" t="s">
        <v>20</v>
      </c>
      <c r="F651" s="40">
        <v>2356102670101</v>
      </c>
      <c r="G651" s="53">
        <v>33097</v>
      </c>
      <c r="H651" s="43">
        <v>42795</v>
      </c>
      <c r="I651" s="40">
        <v>30.021917808219179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 t="s">
        <v>31</v>
      </c>
      <c r="B652" s="34" t="s">
        <v>32</v>
      </c>
      <c r="C652" s="51" t="s">
        <v>593</v>
      </c>
      <c r="D652" s="52" t="s">
        <v>23</v>
      </c>
      <c r="E652" s="50" t="s">
        <v>27</v>
      </c>
      <c r="F652" s="40">
        <v>2191528020101</v>
      </c>
      <c r="G652" s="53">
        <v>33142</v>
      </c>
      <c r="H652" s="43">
        <v>40758</v>
      </c>
      <c r="I652" s="40">
        <v>29.898630136986302</v>
      </c>
      <c r="J652" s="40">
        <v>1</v>
      </c>
      <c r="K652" s="42">
        <v>1</v>
      </c>
      <c r="L652" s="42">
        <v>1</v>
      </c>
      <c r="M652" s="42"/>
      <c r="N652" s="42"/>
      <c r="O652" s="15"/>
      <c r="P652" s="15"/>
    </row>
    <row r="653" spans="1:16" ht="15" customHeight="1" x14ac:dyDescent="0.25">
      <c r="A653" s="44">
        <v>108</v>
      </c>
      <c r="B653" s="45" t="s">
        <v>50</v>
      </c>
      <c r="C653" s="51" t="s">
        <v>594</v>
      </c>
      <c r="D653" s="52" t="s">
        <v>23</v>
      </c>
      <c r="E653" s="50" t="s">
        <v>27</v>
      </c>
      <c r="F653" s="40">
        <v>2930782621213</v>
      </c>
      <c r="G653" s="53">
        <v>35070</v>
      </c>
      <c r="H653" s="43">
        <v>43906</v>
      </c>
      <c r="I653" s="40">
        <v>24.616438356164384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106</v>
      </c>
      <c r="B654" s="45" t="s">
        <v>38</v>
      </c>
      <c r="C654" s="51" t="s">
        <v>596</v>
      </c>
      <c r="D654" s="52" t="s">
        <v>23</v>
      </c>
      <c r="E654" s="50" t="s">
        <v>20</v>
      </c>
      <c r="F654" s="40">
        <v>2315174082101</v>
      </c>
      <c r="G654" s="53">
        <v>34266</v>
      </c>
      <c r="H654" s="43">
        <v>42828</v>
      </c>
      <c r="I654" s="40">
        <v>26.81917808219178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>
        <v>106</v>
      </c>
      <c r="B655" s="45" t="s">
        <v>38</v>
      </c>
      <c r="C655" s="51" t="s">
        <v>597</v>
      </c>
      <c r="D655" s="52" t="s">
        <v>23</v>
      </c>
      <c r="E655" s="50" t="s">
        <v>20</v>
      </c>
      <c r="F655" s="40">
        <v>2718200550602</v>
      </c>
      <c r="G655" s="53">
        <v>34250</v>
      </c>
      <c r="H655" s="43">
        <v>42156</v>
      </c>
      <c r="I655" s="40">
        <v>26.863013698630137</v>
      </c>
      <c r="J655" s="40">
        <v>1</v>
      </c>
      <c r="K655" s="42"/>
      <c r="L655" s="42"/>
      <c r="M655" s="42"/>
      <c r="N655" s="42"/>
      <c r="O655" s="15"/>
      <c r="P655" s="15"/>
    </row>
    <row r="656" spans="1:16" ht="15" customHeight="1" x14ac:dyDescent="0.25">
      <c r="A656" s="44" t="s">
        <v>31</v>
      </c>
      <c r="B656" s="34" t="s">
        <v>32</v>
      </c>
      <c r="C656" s="51" t="s">
        <v>600</v>
      </c>
      <c r="D656" s="52" t="s">
        <v>23</v>
      </c>
      <c r="E656" s="50" t="s">
        <v>27</v>
      </c>
      <c r="F656" s="40">
        <v>2546766930101</v>
      </c>
      <c r="G656" s="53">
        <v>30455</v>
      </c>
      <c r="H656" s="43">
        <v>41821</v>
      </c>
      <c r="I656" s="40">
        <v>37.260273972602739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105</v>
      </c>
      <c r="B657" s="45" t="s">
        <v>62</v>
      </c>
      <c r="C657" s="51" t="s">
        <v>601</v>
      </c>
      <c r="D657" s="52" t="s">
        <v>23</v>
      </c>
      <c r="E657" s="50" t="s">
        <v>27</v>
      </c>
      <c r="F657" s="40">
        <v>2813999052216</v>
      </c>
      <c r="G657" s="53">
        <v>34996</v>
      </c>
      <c r="H657" s="43">
        <v>43831</v>
      </c>
      <c r="I657" s="40">
        <v>24.81917808219178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 t="s">
        <v>602</v>
      </c>
      <c r="B658" s="45" t="s">
        <v>603</v>
      </c>
      <c r="C658" s="51" t="s">
        <v>604</v>
      </c>
      <c r="D658" s="52" t="s">
        <v>23</v>
      </c>
      <c r="E658" s="50" t="s">
        <v>27</v>
      </c>
      <c r="F658" s="40">
        <v>2277610570101</v>
      </c>
      <c r="G658" s="53">
        <v>26571</v>
      </c>
      <c r="H658" s="43">
        <v>42857</v>
      </c>
      <c r="I658" s="40">
        <v>47.901369863013699</v>
      </c>
      <c r="J658" s="40">
        <v>1</v>
      </c>
      <c r="K658" s="42"/>
      <c r="L658" s="42"/>
      <c r="M658" s="42"/>
      <c r="N658" s="42"/>
      <c r="O658" s="19">
        <v>1</v>
      </c>
      <c r="P658" s="21" t="s">
        <v>131</v>
      </c>
    </row>
    <row r="659" spans="1:16" ht="15" customHeight="1" x14ac:dyDescent="0.25">
      <c r="A659" s="141" t="s">
        <v>160</v>
      </c>
      <c r="B659" s="45" t="s">
        <v>1291</v>
      </c>
      <c r="C659" s="51" t="s">
        <v>1290</v>
      </c>
      <c r="D659" s="52" t="s">
        <v>23</v>
      </c>
      <c r="E659" s="50" t="s">
        <v>27</v>
      </c>
      <c r="F659" s="40"/>
      <c r="G659" s="53"/>
      <c r="H659" s="43">
        <v>44046</v>
      </c>
      <c r="I659" s="40"/>
      <c r="J659" s="40">
        <v>1</v>
      </c>
      <c r="K659" s="42">
        <v>1</v>
      </c>
      <c r="L659" s="42">
        <v>1</v>
      </c>
      <c r="M659" s="42"/>
      <c r="N659" s="42"/>
      <c r="O659" s="19"/>
      <c r="P659" s="21"/>
    </row>
    <row r="660" spans="1:16" ht="15" customHeight="1" x14ac:dyDescent="0.25">
      <c r="A660" s="44">
        <v>106</v>
      </c>
      <c r="B660" s="45" t="s">
        <v>38</v>
      </c>
      <c r="C660" s="51" t="s">
        <v>607</v>
      </c>
      <c r="D660" s="52" t="s">
        <v>23</v>
      </c>
      <c r="E660" s="50" t="s">
        <v>27</v>
      </c>
      <c r="F660" s="40">
        <v>2954692770101</v>
      </c>
      <c r="G660" s="53">
        <v>35092</v>
      </c>
      <c r="H660" s="43">
        <v>42020</v>
      </c>
      <c r="I660" s="40">
        <v>24.556164383561644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>
        <v>105</v>
      </c>
      <c r="B661" s="45" t="s">
        <v>62</v>
      </c>
      <c r="C661" s="51" t="s">
        <v>608</v>
      </c>
      <c r="D661" s="52" t="s">
        <v>23</v>
      </c>
      <c r="E661" s="50" t="s">
        <v>27</v>
      </c>
      <c r="F661" s="40">
        <v>2211990121501</v>
      </c>
      <c r="G661" s="53">
        <v>34038</v>
      </c>
      <c r="H661" s="43">
        <v>43969</v>
      </c>
      <c r="I661" s="40">
        <v>27.443835616438356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>
        <v>107</v>
      </c>
      <c r="B662" s="45" t="s">
        <v>35</v>
      </c>
      <c r="C662" s="51" t="s">
        <v>609</v>
      </c>
      <c r="D662" s="52" t="s">
        <v>23</v>
      </c>
      <c r="E662" s="50" t="s">
        <v>27</v>
      </c>
      <c r="F662" s="40">
        <v>2622929390101</v>
      </c>
      <c r="G662" s="53">
        <v>32050</v>
      </c>
      <c r="H662" s="43">
        <v>43346</v>
      </c>
      <c r="I662" s="40">
        <v>32.890410958904113</v>
      </c>
      <c r="J662" s="40">
        <v>1</v>
      </c>
      <c r="K662" s="42"/>
      <c r="L662" s="42"/>
      <c r="M662" s="42"/>
      <c r="N662" s="42"/>
      <c r="O662" s="15"/>
      <c r="P662" s="15"/>
    </row>
    <row r="663" spans="1:16" ht="15" customHeight="1" x14ac:dyDescent="0.25">
      <c r="A663" s="44">
        <v>106</v>
      </c>
      <c r="B663" s="45" t="s">
        <v>38</v>
      </c>
      <c r="C663" s="51" t="s">
        <v>610</v>
      </c>
      <c r="D663" s="52" t="s">
        <v>23</v>
      </c>
      <c r="E663" s="50" t="s">
        <v>27</v>
      </c>
      <c r="F663" s="40">
        <v>1983114350101</v>
      </c>
      <c r="G663" s="53">
        <v>31823</v>
      </c>
      <c r="H663" s="43">
        <v>42493</v>
      </c>
      <c r="I663" s="40">
        <v>33.512328767123286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 t="s">
        <v>31</v>
      </c>
      <c r="B664" s="34" t="s">
        <v>32</v>
      </c>
      <c r="C664" s="51" t="s">
        <v>611</v>
      </c>
      <c r="D664" s="52" t="s">
        <v>23</v>
      </c>
      <c r="E664" s="50" t="s">
        <v>20</v>
      </c>
      <c r="F664" s="40">
        <v>2322838772201</v>
      </c>
      <c r="G664" s="53">
        <v>34288</v>
      </c>
      <c r="H664" s="43">
        <v>43101</v>
      </c>
      <c r="I664" s="40">
        <v>26.758904109589039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104</v>
      </c>
      <c r="B665" s="45" t="s">
        <v>55</v>
      </c>
      <c r="C665" s="51" t="s">
        <v>615</v>
      </c>
      <c r="D665" s="52" t="s">
        <v>23</v>
      </c>
      <c r="E665" s="50" t="s">
        <v>27</v>
      </c>
      <c r="F665" s="40">
        <v>2332713760101</v>
      </c>
      <c r="G665" s="53">
        <v>33941</v>
      </c>
      <c r="H665" s="43">
        <v>42219</v>
      </c>
      <c r="I665" s="40">
        <v>27.709589041095889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 t="s">
        <v>24</v>
      </c>
      <c r="B666" s="34" t="s">
        <v>25</v>
      </c>
      <c r="C666" s="51" t="s">
        <v>616</v>
      </c>
      <c r="D666" s="52" t="s">
        <v>23</v>
      </c>
      <c r="E666" s="50" t="s">
        <v>27</v>
      </c>
      <c r="F666" s="40">
        <v>1579861440106</v>
      </c>
      <c r="G666" s="53">
        <v>30602</v>
      </c>
      <c r="H666" s="43">
        <v>43419</v>
      </c>
      <c r="I666" s="40">
        <v>36.857534246575341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102</v>
      </c>
      <c r="B667" s="45" t="s">
        <v>17</v>
      </c>
      <c r="C667" s="51" t="s">
        <v>617</v>
      </c>
      <c r="D667" s="52" t="s">
        <v>23</v>
      </c>
      <c r="E667" s="50" t="s">
        <v>20</v>
      </c>
      <c r="F667" s="40">
        <v>2199116302101</v>
      </c>
      <c r="G667" s="53">
        <v>34024</v>
      </c>
      <c r="H667" s="43">
        <v>43892</v>
      </c>
      <c r="I667" s="40">
        <v>27.482191780821918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 t="s">
        <v>31</v>
      </c>
      <c r="B668" s="34" t="s">
        <v>32</v>
      </c>
      <c r="C668" s="51" t="s">
        <v>618</v>
      </c>
      <c r="D668" s="52" t="s">
        <v>23</v>
      </c>
      <c r="E668" s="50" t="s">
        <v>27</v>
      </c>
      <c r="F668" s="40">
        <v>2080791222201</v>
      </c>
      <c r="G668" s="53">
        <v>33540</v>
      </c>
      <c r="H668" s="43">
        <v>42370</v>
      </c>
      <c r="I668" s="40">
        <v>28.80821917808219</v>
      </c>
      <c r="J668" s="40">
        <v>1</v>
      </c>
      <c r="K668" s="42"/>
      <c r="L668" s="42"/>
      <c r="M668" s="42"/>
      <c r="N668" s="42"/>
      <c r="O668" s="19">
        <v>1</v>
      </c>
      <c r="P668" s="21" t="s">
        <v>619</v>
      </c>
    </row>
    <row r="669" spans="1:16" ht="15" customHeight="1" x14ac:dyDescent="0.25">
      <c r="A669" s="44">
        <v>107</v>
      </c>
      <c r="B669" s="45" t="s">
        <v>35</v>
      </c>
      <c r="C669" s="51" t="s">
        <v>620</v>
      </c>
      <c r="D669" s="52" t="s">
        <v>23</v>
      </c>
      <c r="E669" s="50" t="s">
        <v>20</v>
      </c>
      <c r="F669" s="40">
        <v>2604067670101</v>
      </c>
      <c r="G669" s="53">
        <v>27095</v>
      </c>
      <c r="H669" s="43">
        <v>39295</v>
      </c>
      <c r="I669" s="40">
        <v>46.465753424657535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>
        <v>106</v>
      </c>
      <c r="B670" s="45" t="s">
        <v>38</v>
      </c>
      <c r="C670" s="51" t="s">
        <v>621</v>
      </c>
      <c r="D670" s="52" t="s">
        <v>23</v>
      </c>
      <c r="E670" s="50" t="s">
        <v>27</v>
      </c>
      <c r="F670" s="40">
        <v>2489872240101</v>
      </c>
      <c r="G670" s="53">
        <v>31799</v>
      </c>
      <c r="H670" s="43">
        <v>41409</v>
      </c>
      <c r="I670" s="40">
        <v>33.578082191780823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>
        <v>108</v>
      </c>
      <c r="B671" s="45" t="s">
        <v>50</v>
      </c>
      <c r="C671" s="51" t="s">
        <v>622</v>
      </c>
      <c r="D671" s="52" t="s">
        <v>23</v>
      </c>
      <c r="E671" s="50" t="s">
        <v>20</v>
      </c>
      <c r="F671" s="40">
        <v>2235053660101</v>
      </c>
      <c r="G671" s="53">
        <v>32944</v>
      </c>
      <c r="H671" s="43">
        <v>42828</v>
      </c>
      <c r="I671" s="40">
        <v>30.44109589041096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>
        <v>105</v>
      </c>
      <c r="B672" s="45" t="s">
        <v>62</v>
      </c>
      <c r="C672" s="51" t="s">
        <v>625</v>
      </c>
      <c r="D672" s="52" t="s">
        <v>23</v>
      </c>
      <c r="E672" s="50" t="s">
        <v>20</v>
      </c>
      <c r="F672" s="40">
        <v>1814003240801</v>
      </c>
      <c r="G672" s="53">
        <v>31612</v>
      </c>
      <c r="H672" s="43">
        <v>43601</v>
      </c>
      <c r="I672" s="40">
        <v>34.090410958904108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 t="s">
        <v>31</v>
      </c>
      <c r="B673" s="34" t="s">
        <v>32</v>
      </c>
      <c r="C673" s="51" t="s">
        <v>630</v>
      </c>
      <c r="D673" s="52" t="s">
        <v>23</v>
      </c>
      <c r="E673" s="50" t="s">
        <v>20</v>
      </c>
      <c r="F673" s="40">
        <v>2560081240101</v>
      </c>
      <c r="G673" s="53">
        <v>32728</v>
      </c>
      <c r="H673" s="43">
        <v>43438</v>
      </c>
      <c r="I673" s="40">
        <v>31.032876712328768</v>
      </c>
      <c r="J673" s="40">
        <v>1</v>
      </c>
      <c r="K673" s="42">
        <v>1</v>
      </c>
      <c r="L673" s="42">
        <v>1</v>
      </c>
      <c r="M673" s="42"/>
      <c r="N673" s="42"/>
      <c r="O673" s="15"/>
      <c r="P673" s="15"/>
    </row>
    <row r="674" spans="1:16" ht="15" customHeight="1" x14ac:dyDescent="0.25">
      <c r="A674" s="44" t="s">
        <v>31</v>
      </c>
      <c r="B674" s="34" t="s">
        <v>32</v>
      </c>
      <c r="C674" s="51" t="s">
        <v>631</v>
      </c>
      <c r="D674" s="52" t="s">
        <v>23</v>
      </c>
      <c r="E674" s="50" t="s">
        <v>20</v>
      </c>
      <c r="F674" s="40">
        <v>1891216530101</v>
      </c>
      <c r="G674" s="53">
        <v>29322</v>
      </c>
      <c r="H674" s="43">
        <v>40909</v>
      </c>
      <c r="I674" s="40">
        <v>40.364383561643834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632</v>
      </c>
      <c r="D675" s="52" t="s">
        <v>23</v>
      </c>
      <c r="E675" s="50" t="s">
        <v>20</v>
      </c>
      <c r="F675" s="40">
        <v>2520422390101</v>
      </c>
      <c r="G675" s="53">
        <v>34431</v>
      </c>
      <c r="H675" s="43">
        <v>43466</v>
      </c>
      <c r="I675" s="40">
        <v>26.367123287671234</v>
      </c>
      <c r="J675" s="40">
        <v>1</v>
      </c>
      <c r="K675" s="42"/>
      <c r="L675" s="42"/>
      <c r="M675" s="42"/>
      <c r="N675" s="42"/>
      <c r="O675" s="19">
        <v>1</v>
      </c>
      <c r="P675" s="20" t="s">
        <v>633</v>
      </c>
    </row>
    <row r="676" spans="1:16" ht="15" customHeight="1" x14ac:dyDescent="0.25">
      <c r="A676" s="44" t="s">
        <v>31</v>
      </c>
      <c r="B676" s="34" t="s">
        <v>32</v>
      </c>
      <c r="C676" s="51" t="s">
        <v>634</v>
      </c>
      <c r="D676" s="52" t="s">
        <v>23</v>
      </c>
      <c r="E676" s="50" t="s">
        <v>20</v>
      </c>
      <c r="F676" s="40">
        <v>1966211270101</v>
      </c>
      <c r="G676" s="53">
        <v>29489</v>
      </c>
      <c r="H676" s="43">
        <v>42753</v>
      </c>
      <c r="I676" s="40">
        <v>39.906849315068492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635</v>
      </c>
      <c r="D677" s="52" t="s">
        <v>23</v>
      </c>
      <c r="E677" s="50" t="s">
        <v>20</v>
      </c>
      <c r="F677" s="40">
        <v>1683052670101</v>
      </c>
      <c r="G677" s="53">
        <v>31600</v>
      </c>
      <c r="H677" s="43">
        <v>42857</v>
      </c>
      <c r="I677" s="40">
        <v>34.123287671232873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103</v>
      </c>
      <c r="B678" s="45" t="s">
        <v>21</v>
      </c>
      <c r="C678" s="51" t="s">
        <v>638</v>
      </c>
      <c r="D678" s="52" t="s">
        <v>23</v>
      </c>
      <c r="E678" s="50" t="s">
        <v>20</v>
      </c>
      <c r="F678" s="40">
        <v>2651170381906</v>
      </c>
      <c r="G678" s="53">
        <v>28326</v>
      </c>
      <c r="H678" s="43">
        <v>43955</v>
      </c>
      <c r="I678" s="40">
        <v>43.093150684931508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3">
      <c r="A679" s="56">
        <v>106</v>
      </c>
      <c r="B679" s="77" t="s">
        <v>38</v>
      </c>
      <c r="C679" s="75" t="s">
        <v>639</v>
      </c>
      <c r="D679" s="78" t="s">
        <v>23</v>
      </c>
      <c r="E679" s="79" t="s">
        <v>20</v>
      </c>
      <c r="F679" s="80" t="s">
        <v>1295</v>
      </c>
      <c r="G679" s="81"/>
      <c r="H679" s="81"/>
      <c r="I679" s="81"/>
      <c r="J679" s="82">
        <v>1</v>
      </c>
      <c r="K679" s="83">
        <v>1</v>
      </c>
      <c r="L679" s="83">
        <v>1</v>
      </c>
      <c r="M679" s="83"/>
      <c r="N679" s="83"/>
      <c r="O679" s="89"/>
      <c r="P679" s="89"/>
    </row>
    <row r="680" spans="1:16" ht="15" customHeight="1" x14ac:dyDescent="0.25">
      <c r="A680" s="44">
        <v>105</v>
      </c>
      <c r="B680" s="45" t="s">
        <v>62</v>
      </c>
      <c r="C680" s="51" t="s">
        <v>640</v>
      </c>
      <c r="D680" s="52" t="s">
        <v>23</v>
      </c>
      <c r="E680" s="50" t="s">
        <v>20</v>
      </c>
      <c r="F680" s="40">
        <v>2343277660101</v>
      </c>
      <c r="G680" s="53">
        <v>25852</v>
      </c>
      <c r="H680" s="43">
        <v>43710</v>
      </c>
      <c r="I680" s="40">
        <v>49.871232876712327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>
        <v>105</v>
      </c>
      <c r="B681" s="45" t="s">
        <v>62</v>
      </c>
      <c r="C681" s="51" t="s">
        <v>641</v>
      </c>
      <c r="D681" s="52" t="s">
        <v>23</v>
      </c>
      <c r="E681" s="50" t="s">
        <v>20</v>
      </c>
      <c r="F681" s="40">
        <v>2601929372001</v>
      </c>
      <c r="G681" s="53">
        <v>32813</v>
      </c>
      <c r="H681" s="43" t="s">
        <v>72</v>
      </c>
      <c r="I681" s="40">
        <v>30.8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>
        <v>107</v>
      </c>
      <c r="B682" s="45" t="s">
        <v>35</v>
      </c>
      <c r="C682" s="51" t="s">
        <v>644</v>
      </c>
      <c r="D682" s="52" t="s">
        <v>23</v>
      </c>
      <c r="E682" s="50" t="s">
        <v>20</v>
      </c>
      <c r="F682" s="40">
        <v>2515736212011</v>
      </c>
      <c r="G682" s="53">
        <v>23270</v>
      </c>
      <c r="H682" s="43">
        <v>40391</v>
      </c>
      <c r="I682" s="40">
        <v>56.945205479452056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108</v>
      </c>
      <c r="B683" s="45" t="s">
        <v>50</v>
      </c>
      <c r="C683" s="51" t="s">
        <v>645</v>
      </c>
      <c r="D683" s="52" t="s">
        <v>23</v>
      </c>
      <c r="E683" s="50" t="s">
        <v>20</v>
      </c>
      <c r="F683" s="40">
        <v>2121183070116</v>
      </c>
      <c r="G683" s="53">
        <v>33753</v>
      </c>
      <c r="H683" s="43">
        <v>41518</v>
      </c>
      <c r="I683" s="40">
        <v>28.224657534246575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140" t="s">
        <v>1309</v>
      </c>
      <c r="B684" s="124" t="s">
        <v>50</v>
      </c>
      <c r="C684" s="137" t="s">
        <v>1307</v>
      </c>
      <c r="D684" s="123" t="s">
        <v>19</v>
      </c>
      <c r="E684" s="128" t="s">
        <v>20</v>
      </c>
      <c r="F684" s="138" t="s">
        <v>1308</v>
      </c>
      <c r="G684" s="127">
        <v>28257</v>
      </c>
      <c r="H684" s="139">
        <v>44137</v>
      </c>
      <c r="I684" s="128">
        <v>43</v>
      </c>
      <c r="J684" s="129"/>
      <c r="K684" s="130"/>
      <c r="L684" s="130"/>
      <c r="M684" s="131"/>
      <c r="N684" s="131"/>
      <c r="O684" s="132"/>
      <c r="P684" s="132"/>
    </row>
    <row r="685" spans="1:16" ht="15" customHeight="1" x14ac:dyDescent="0.25">
      <c r="A685" s="44" t="s">
        <v>119</v>
      </c>
      <c r="B685" s="34" t="s">
        <v>120</v>
      </c>
      <c r="C685" s="51" t="s">
        <v>646</v>
      </c>
      <c r="D685" s="52" t="s">
        <v>23</v>
      </c>
      <c r="E685" s="50" t="s">
        <v>20</v>
      </c>
      <c r="F685" s="40">
        <v>2469661730101</v>
      </c>
      <c r="G685" s="53">
        <v>23858</v>
      </c>
      <c r="H685" s="43">
        <v>43922</v>
      </c>
      <c r="I685" s="40">
        <v>55.334246575342469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114</v>
      </c>
      <c r="B686" s="34" t="s">
        <v>115</v>
      </c>
      <c r="C686" s="51" t="s">
        <v>648</v>
      </c>
      <c r="D686" s="52" t="s">
        <v>23</v>
      </c>
      <c r="E686" s="50" t="s">
        <v>20</v>
      </c>
      <c r="F686" s="40">
        <v>2542801612010</v>
      </c>
      <c r="G686" s="53">
        <v>19131</v>
      </c>
      <c r="H686" s="43">
        <v>41169</v>
      </c>
      <c r="I686" s="40">
        <v>68.284931506849318</v>
      </c>
      <c r="J686" s="40">
        <v>1</v>
      </c>
      <c r="K686" s="42"/>
      <c r="L686" s="42"/>
      <c r="M686" s="42">
        <v>1</v>
      </c>
      <c r="N686" s="42"/>
      <c r="O686" s="19">
        <v>1</v>
      </c>
      <c r="P686" s="20" t="s">
        <v>30</v>
      </c>
    </row>
    <row r="687" spans="1:16" ht="15" customHeight="1" x14ac:dyDescent="0.25">
      <c r="A687" s="44" t="s">
        <v>24</v>
      </c>
      <c r="B687" s="34" t="s">
        <v>25</v>
      </c>
      <c r="C687" s="51" t="s">
        <v>649</v>
      </c>
      <c r="D687" s="52" t="s">
        <v>23</v>
      </c>
      <c r="E687" s="50" t="s">
        <v>20</v>
      </c>
      <c r="F687" s="40">
        <v>1938629990101</v>
      </c>
      <c r="G687" s="53">
        <v>23357</v>
      </c>
      <c r="H687" s="43">
        <v>40969</v>
      </c>
      <c r="I687" s="40">
        <v>56.706849315068496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104</v>
      </c>
      <c r="B688" s="45" t="s">
        <v>55</v>
      </c>
      <c r="C688" s="51" t="s">
        <v>650</v>
      </c>
      <c r="D688" s="52" t="s">
        <v>23</v>
      </c>
      <c r="E688" s="50" t="s">
        <v>20</v>
      </c>
      <c r="F688" s="40">
        <v>1988830481402</v>
      </c>
      <c r="G688" s="53">
        <v>32949</v>
      </c>
      <c r="H688" s="43">
        <v>41428</v>
      </c>
      <c r="I688" s="40">
        <v>30.427397260273974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106</v>
      </c>
      <c r="B689" s="45" t="s">
        <v>38</v>
      </c>
      <c r="C689" s="51" t="s">
        <v>651</v>
      </c>
      <c r="D689" s="52" t="s">
        <v>23</v>
      </c>
      <c r="E689" s="50" t="s">
        <v>20</v>
      </c>
      <c r="F689" s="40">
        <v>2403072160101</v>
      </c>
      <c r="G689" s="53">
        <v>29835</v>
      </c>
      <c r="H689" s="43">
        <v>43922</v>
      </c>
      <c r="I689" s="40">
        <v>38.958904109589042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653</v>
      </c>
      <c r="D690" s="52" t="s">
        <v>23</v>
      </c>
      <c r="E690" s="50" t="s">
        <v>20</v>
      </c>
      <c r="F690" s="40">
        <v>2321835030101</v>
      </c>
      <c r="G690" s="53">
        <v>30466</v>
      </c>
      <c r="H690" s="43">
        <v>43952</v>
      </c>
      <c r="I690" s="40">
        <v>37.230136986301368</v>
      </c>
      <c r="J690" s="40">
        <v>1</v>
      </c>
      <c r="K690" s="42">
        <v>1</v>
      </c>
      <c r="L690" s="42">
        <v>1</v>
      </c>
      <c r="M690" s="42"/>
      <c r="N690" s="42"/>
      <c r="O690" s="15"/>
      <c r="P690" s="15"/>
    </row>
    <row r="691" spans="1:16" ht="15" customHeight="1" x14ac:dyDescent="0.25">
      <c r="A691" s="44" t="s">
        <v>31</v>
      </c>
      <c r="B691" s="34" t="s">
        <v>32</v>
      </c>
      <c r="C691" s="51" t="s">
        <v>654</v>
      </c>
      <c r="D691" s="52" t="s">
        <v>23</v>
      </c>
      <c r="E691" s="50" t="s">
        <v>20</v>
      </c>
      <c r="F691" s="40">
        <v>2615197270203</v>
      </c>
      <c r="G691" s="53">
        <v>30759</v>
      </c>
      <c r="H691" s="43">
        <v>43466</v>
      </c>
      <c r="I691" s="40">
        <v>36.42739726027397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655</v>
      </c>
      <c r="D692" s="52" t="s">
        <v>23</v>
      </c>
      <c r="E692" s="50" t="s">
        <v>20</v>
      </c>
      <c r="F692" s="40">
        <v>3019577030101</v>
      </c>
      <c r="G692" s="53">
        <v>36580</v>
      </c>
      <c r="H692" s="43">
        <v>43648</v>
      </c>
      <c r="I692" s="40">
        <v>20.479452054794521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660</v>
      </c>
      <c r="D693" s="52" t="s">
        <v>23</v>
      </c>
      <c r="E693" s="50" t="s">
        <v>20</v>
      </c>
      <c r="F693" s="40">
        <v>2144649620106</v>
      </c>
      <c r="G693" s="53">
        <v>33811</v>
      </c>
      <c r="H693" s="43">
        <v>42753</v>
      </c>
      <c r="I693" s="40">
        <v>28.065753424657533</v>
      </c>
      <c r="J693" s="40">
        <v>1</v>
      </c>
      <c r="K693" s="42">
        <v>1</v>
      </c>
      <c r="L693" s="42">
        <v>1</v>
      </c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661</v>
      </c>
      <c r="D694" s="52" t="s">
        <v>23</v>
      </c>
      <c r="E694" s="50" t="s">
        <v>20</v>
      </c>
      <c r="F694" s="40">
        <v>2965726400101</v>
      </c>
      <c r="G694" s="53">
        <v>35030</v>
      </c>
      <c r="H694" s="43">
        <v>42156</v>
      </c>
      <c r="I694" s="40">
        <v>24.726027397260275</v>
      </c>
      <c r="J694" s="40">
        <v>1</v>
      </c>
      <c r="K694" s="42">
        <v>1</v>
      </c>
      <c r="L694" s="42">
        <v>1</v>
      </c>
      <c r="M694" s="42"/>
      <c r="N694" s="42"/>
      <c r="O694" s="15"/>
      <c r="P694" s="15"/>
    </row>
    <row r="695" spans="1:16" ht="15" customHeight="1" x14ac:dyDescent="0.25">
      <c r="A695" s="44" t="s">
        <v>24</v>
      </c>
      <c r="B695" s="34" t="s">
        <v>25</v>
      </c>
      <c r="C695" s="51" t="s">
        <v>662</v>
      </c>
      <c r="D695" s="52" t="s">
        <v>23</v>
      </c>
      <c r="E695" s="50" t="s">
        <v>20</v>
      </c>
      <c r="F695" s="40">
        <v>2968457360101</v>
      </c>
      <c r="G695" s="53">
        <v>31166</v>
      </c>
      <c r="H695" s="43">
        <v>43852</v>
      </c>
      <c r="I695" s="40">
        <v>35.31232876712329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24</v>
      </c>
      <c r="B696" s="34" t="s">
        <v>25</v>
      </c>
      <c r="C696" s="51" t="s">
        <v>663</v>
      </c>
      <c r="D696" s="52" t="s">
        <v>23</v>
      </c>
      <c r="E696" s="50" t="s">
        <v>20</v>
      </c>
      <c r="F696" s="71">
        <v>1920812170101</v>
      </c>
      <c r="G696" s="58">
        <v>23678</v>
      </c>
      <c r="H696" s="43">
        <v>43864</v>
      </c>
      <c r="I696" s="50">
        <v>56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664</v>
      </c>
      <c r="D697" s="52" t="s">
        <v>23</v>
      </c>
      <c r="E697" s="50" t="s">
        <v>20</v>
      </c>
      <c r="F697" s="40">
        <v>1697463640301</v>
      </c>
      <c r="G697" s="53">
        <v>25570</v>
      </c>
      <c r="H697" s="43">
        <v>43922</v>
      </c>
      <c r="I697" s="40">
        <v>50.643835616438359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103</v>
      </c>
      <c r="B698" s="45" t="s">
        <v>21</v>
      </c>
      <c r="C698" s="51" t="s">
        <v>665</v>
      </c>
      <c r="D698" s="52" t="s">
        <v>23</v>
      </c>
      <c r="E698" s="50" t="s">
        <v>20</v>
      </c>
      <c r="F698" s="40">
        <v>1851077100101</v>
      </c>
      <c r="G698" s="53">
        <v>29902</v>
      </c>
      <c r="H698" s="43">
        <v>43922</v>
      </c>
      <c r="I698" s="40">
        <v>38.775342465753425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 t="s">
        <v>31</v>
      </c>
      <c r="B699" s="34" t="s">
        <v>32</v>
      </c>
      <c r="C699" s="51" t="s">
        <v>666</v>
      </c>
      <c r="D699" s="52" t="s">
        <v>23</v>
      </c>
      <c r="E699" s="50" t="s">
        <v>20</v>
      </c>
      <c r="F699" s="40">
        <v>1663979110101</v>
      </c>
      <c r="G699" s="53">
        <v>26740</v>
      </c>
      <c r="H699" s="43">
        <v>43955</v>
      </c>
      <c r="I699" s="40">
        <v>47.438356164383563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670</v>
      </c>
      <c r="D700" s="52" t="s">
        <v>23</v>
      </c>
      <c r="E700" s="50" t="s">
        <v>20</v>
      </c>
      <c r="F700" s="40">
        <v>2718717410101</v>
      </c>
      <c r="G700" s="53">
        <v>30329</v>
      </c>
      <c r="H700" s="43">
        <v>43222</v>
      </c>
      <c r="I700" s="40">
        <v>37.605479452054794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>
        <v>105</v>
      </c>
      <c r="B701" s="45" t="s">
        <v>62</v>
      </c>
      <c r="C701" s="51" t="s">
        <v>671</v>
      </c>
      <c r="D701" s="52" t="s">
        <v>23</v>
      </c>
      <c r="E701" s="50" t="s">
        <v>20</v>
      </c>
      <c r="F701" s="40">
        <v>1583397030101</v>
      </c>
      <c r="G701" s="53">
        <v>28563</v>
      </c>
      <c r="H701" s="43">
        <v>43955</v>
      </c>
      <c r="I701" s="40">
        <v>42.443835616438356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>
        <v>105</v>
      </c>
      <c r="B702" s="45" t="s">
        <v>62</v>
      </c>
      <c r="C702" s="51" t="s">
        <v>680</v>
      </c>
      <c r="D702" s="52" t="s">
        <v>23</v>
      </c>
      <c r="E702" s="50" t="s">
        <v>20</v>
      </c>
      <c r="F702" s="40">
        <v>2204205560101</v>
      </c>
      <c r="G702" s="53">
        <v>32835</v>
      </c>
      <c r="H702" s="43">
        <v>43252</v>
      </c>
      <c r="I702" s="40">
        <v>30.739726027397261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681</v>
      </c>
      <c r="D703" s="52" t="s">
        <v>23</v>
      </c>
      <c r="E703" s="50" t="s">
        <v>20</v>
      </c>
      <c r="F703" s="40">
        <v>2176058772204</v>
      </c>
      <c r="G703" s="53">
        <v>33987</v>
      </c>
      <c r="H703" s="43">
        <v>43773</v>
      </c>
      <c r="I703" s="40">
        <v>27.583561643835615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682</v>
      </c>
      <c r="D704" s="52" t="s">
        <v>23</v>
      </c>
      <c r="E704" s="50" t="s">
        <v>20</v>
      </c>
      <c r="F704" s="40">
        <v>2587427631501</v>
      </c>
      <c r="G704" s="53">
        <v>21416</v>
      </c>
      <c r="H704" s="43">
        <v>43466</v>
      </c>
      <c r="I704" s="40">
        <v>62.024657534246572</v>
      </c>
      <c r="J704" s="40">
        <v>1</v>
      </c>
      <c r="K704" s="42"/>
      <c r="L704" s="42"/>
      <c r="M704" s="42">
        <v>1</v>
      </c>
      <c r="N704" s="42"/>
      <c r="O704" s="19">
        <v>1</v>
      </c>
      <c r="P704" s="20" t="s">
        <v>400</v>
      </c>
    </row>
    <row r="705" spans="1:16" ht="15" customHeight="1" x14ac:dyDescent="0.25">
      <c r="A705" s="44">
        <v>102</v>
      </c>
      <c r="B705" s="45" t="s">
        <v>17</v>
      </c>
      <c r="C705" s="51" t="s">
        <v>683</v>
      </c>
      <c r="D705" s="52" t="s">
        <v>23</v>
      </c>
      <c r="E705" s="50" t="s">
        <v>20</v>
      </c>
      <c r="F705" s="40">
        <v>2826990070206</v>
      </c>
      <c r="G705" s="53">
        <v>35839</v>
      </c>
      <c r="H705" s="43">
        <v>43466</v>
      </c>
      <c r="I705" s="40">
        <v>22.509589041095889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106</v>
      </c>
      <c r="B706" s="45" t="s">
        <v>38</v>
      </c>
      <c r="C706" s="51" t="s">
        <v>684</v>
      </c>
      <c r="D706" s="52" t="s">
        <v>23</v>
      </c>
      <c r="E706" s="50" t="s">
        <v>20</v>
      </c>
      <c r="F706" s="40">
        <v>2501043180101</v>
      </c>
      <c r="G706" s="53">
        <v>28109</v>
      </c>
      <c r="H706" s="43">
        <v>43922</v>
      </c>
      <c r="I706" s="40">
        <v>43.68767123287671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 t="s">
        <v>77</v>
      </c>
      <c r="B707" s="34" t="s">
        <v>78</v>
      </c>
      <c r="C707" s="51" t="s">
        <v>685</v>
      </c>
      <c r="D707" s="52" t="s">
        <v>23</v>
      </c>
      <c r="E707" s="50" t="s">
        <v>20</v>
      </c>
      <c r="F707" s="40">
        <v>1896012130101</v>
      </c>
      <c r="G707" s="53">
        <v>20864</v>
      </c>
      <c r="H707" s="43">
        <v>43892</v>
      </c>
      <c r="I707" s="40">
        <v>63.536986301369865</v>
      </c>
      <c r="J707" s="40">
        <v>1</v>
      </c>
      <c r="K707" s="42"/>
      <c r="L707" s="42"/>
      <c r="M707" s="42">
        <v>1</v>
      </c>
      <c r="N707" s="42"/>
      <c r="O707" s="15"/>
      <c r="P707" s="15"/>
    </row>
    <row r="708" spans="1:16" ht="15" customHeight="1" x14ac:dyDescent="0.25">
      <c r="A708" s="44">
        <v>106</v>
      </c>
      <c r="B708" s="45" t="s">
        <v>38</v>
      </c>
      <c r="C708" s="51" t="s">
        <v>688</v>
      </c>
      <c r="D708" s="52" t="s">
        <v>23</v>
      </c>
      <c r="E708" s="50" t="s">
        <v>27</v>
      </c>
      <c r="F708" s="40">
        <v>2324625260102</v>
      </c>
      <c r="G708" s="53">
        <v>34302</v>
      </c>
      <c r="H708" s="43">
        <v>42753</v>
      </c>
      <c r="I708" s="40">
        <v>26.720547945205478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106</v>
      </c>
      <c r="B709" s="45" t="s">
        <v>38</v>
      </c>
      <c r="C709" s="51" t="s">
        <v>689</v>
      </c>
      <c r="D709" s="52" t="s">
        <v>23</v>
      </c>
      <c r="E709" s="50" t="s">
        <v>27</v>
      </c>
      <c r="F709" s="40">
        <v>2421386670101</v>
      </c>
      <c r="G709" s="53">
        <v>34385</v>
      </c>
      <c r="H709" s="43">
        <v>42828</v>
      </c>
      <c r="I709" s="40">
        <v>26.493150684931507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102</v>
      </c>
      <c r="B710" s="45" t="s">
        <v>17</v>
      </c>
      <c r="C710" s="51" t="s">
        <v>690</v>
      </c>
      <c r="D710" s="52" t="s">
        <v>23</v>
      </c>
      <c r="E710" s="50" t="s">
        <v>27</v>
      </c>
      <c r="F710" s="40">
        <v>3000687510101</v>
      </c>
      <c r="G710" s="53">
        <v>36048</v>
      </c>
      <c r="H710" s="43">
        <v>43252</v>
      </c>
      <c r="I710" s="40">
        <v>21.936986301369863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691</v>
      </c>
      <c r="D711" s="52" t="s">
        <v>23</v>
      </c>
      <c r="E711" s="50" t="s">
        <v>27</v>
      </c>
      <c r="F711" s="40">
        <v>2819349240101</v>
      </c>
      <c r="G711" s="53">
        <v>34871</v>
      </c>
      <c r="H711" s="43">
        <v>43952</v>
      </c>
      <c r="I711" s="40">
        <v>25.161643835616438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692</v>
      </c>
      <c r="D712" s="52" t="s">
        <v>23</v>
      </c>
      <c r="E712" s="50" t="s">
        <v>20</v>
      </c>
      <c r="F712" s="40">
        <v>2384059150101</v>
      </c>
      <c r="G712" s="53">
        <v>29947</v>
      </c>
      <c r="H712" s="43">
        <v>42156</v>
      </c>
      <c r="I712" s="40">
        <v>38.652054794520545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105</v>
      </c>
      <c r="B713" s="45" t="s">
        <v>62</v>
      </c>
      <c r="C713" s="51" t="s">
        <v>693</v>
      </c>
      <c r="D713" s="52" t="s">
        <v>23</v>
      </c>
      <c r="E713" s="50" t="s">
        <v>20</v>
      </c>
      <c r="F713" s="40">
        <v>2321244500101</v>
      </c>
      <c r="G713" s="53">
        <v>32150</v>
      </c>
      <c r="H713" s="43">
        <v>43466</v>
      </c>
      <c r="I713" s="40">
        <v>32.61643835616438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>
        <v>108</v>
      </c>
      <c r="B714" s="45" t="s">
        <v>50</v>
      </c>
      <c r="C714" s="51" t="s">
        <v>696</v>
      </c>
      <c r="D714" s="52" t="s">
        <v>23</v>
      </c>
      <c r="E714" s="50" t="s">
        <v>20</v>
      </c>
      <c r="F714" s="40">
        <v>1715695390101</v>
      </c>
      <c r="G714" s="53">
        <v>30969</v>
      </c>
      <c r="H714" s="43">
        <v>43754</v>
      </c>
      <c r="I714" s="40">
        <v>35.852054794520548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697</v>
      </c>
      <c r="D715" s="52" t="s">
        <v>23</v>
      </c>
      <c r="E715" s="50" t="s">
        <v>20</v>
      </c>
      <c r="F715" s="40">
        <v>3002101830101</v>
      </c>
      <c r="G715" s="53">
        <v>35825</v>
      </c>
      <c r="H715" s="43">
        <v>43101</v>
      </c>
      <c r="I715" s="40">
        <v>22.547945205479451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699</v>
      </c>
      <c r="D716" s="52" t="s">
        <v>23</v>
      </c>
      <c r="E716" s="50" t="s">
        <v>20</v>
      </c>
      <c r="F716" s="40">
        <v>1575137690101</v>
      </c>
      <c r="G716" s="53">
        <v>29235</v>
      </c>
      <c r="H716" s="43">
        <v>42478</v>
      </c>
      <c r="I716" s="40">
        <v>40.602739726027394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31</v>
      </c>
      <c r="B717" s="34" t="s">
        <v>32</v>
      </c>
      <c r="C717" s="51" t="s">
        <v>701</v>
      </c>
      <c r="D717" s="52" t="s">
        <v>23</v>
      </c>
      <c r="E717" s="50" t="s">
        <v>20</v>
      </c>
      <c r="F717" s="40">
        <v>2424618080101</v>
      </c>
      <c r="G717" s="53">
        <v>28718</v>
      </c>
      <c r="H717" s="43">
        <v>41596</v>
      </c>
      <c r="I717" s="40">
        <v>42.019178082191779</v>
      </c>
      <c r="J717" s="40">
        <v>1</v>
      </c>
      <c r="K717" s="42">
        <v>1</v>
      </c>
      <c r="L717" s="42"/>
      <c r="M717" s="42"/>
      <c r="N717" s="42"/>
      <c r="O717" s="15"/>
      <c r="P717" s="15"/>
    </row>
    <row r="718" spans="1:16" ht="15" customHeight="1" x14ac:dyDescent="0.25">
      <c r="A718" s="44">
        <v>105</v>
      </c>
      <c r="B718" s="45" t="s">
        <v>62</v>
      </c>
      <c r="C718" s="51" t="s">
        <v>702</v>
      </c>
      <c r="D718" s="52" t="s">
        <v>23</v>
      </c>
      <c r="E718" s="50" t="s">
        <v>20</v>
      </c>
      <c r="F718" s="40">
        <v>1784718440904</v>
      </c>
      <c r="G718" s="53">
        <v>26854</v>
      </c>
      <c r="H718" s="43">
        <v>41396</v>
      </c>
      <c r="I718" s="40">
        <v>47.126027397260273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706</v>
      </c>
      <c r="D719" s="52" t="s">
        <v>23</v>
      </c>
      <c r="E719" s="50" t="s">
        <v>20</v>
      </c>
      <c r="F719" s="40">
        <v>1755772690101</v>
      </c>
      <c r="G719" s="53">
        <v>25314</v>
      </c>
      <c r="H719" s="43">
        <v>41518</v>
      </c>
      <c r="I719" s="40">
        <v>51.345205479452055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707</v>
      </c>
      <c r="D720" s="52" t="s">
        <v>23</v>
      </c>
      <c r="E720" s="50" t="s">
        <v>20</v>
      </c>
      <c r="F720" s="40">
        <v>2407171550101</v>
      </c>
      <c r="G720" s="53">
        <v>28217</v>
      </c>
      <c r="H720" s="43">
        <v>43252</v>
      </c>
      <c r="I720" s="40">
        <v>43.391780821917806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107</v>
      </c>
      <c r="B721" s="45" t="s">
        <v>35</v>
      </c>
      <c r="C721" s="51" t="s">
        <v>710</v>
      </c>
      <c r="D721" s="52" t="s">
        <v>23</v>
      </c>
      <c r="E721" s="50" t="s">
        <v>20</v>
      </c>
      <c r="F721" s="40">
        <v>2272430560101</v>
      </c>
      <c r="G721" s="53">
        <v>21581</v>
      </c>
      <c r="H721" s="43">
        <v>42893</v>
      </c>
      <c r="I721" s="40">
        <v>61.57260273972603</v>
      </c>
      <c r="J721" s="40">
        <v>1</v>
      </c>
      <c r="K721" s="42"/>
      <c r="L721" s="42"/>
      <c r="M721" s="42">
        <v>1</v>
      </c>
      <c r="N721" s="42"/>
      <c r="O721" s="19">
        <v>1</v>
      </c>
      <c r="P721" s="20" t="s">
        <v>711</v>
      </c>
    </row>
    <row r="722" spans="1:16" ht="15" customHeight="1" x14ac:dyDescent="0.25">
      <c r="A722" s="44" t="s">
        <v>31</v>
      </c>
      <c r="B722" s="34" t="s">
        <v>32</v>
      </c>
      <c r="C722" s="51" t="s">
        <v>714</v>
      </c>
      <c r="D722" s="52" t="s">
        <v>23</v>
      </c>
      <c r="E722" s="50" t="s">
        <v>20</v>
      </c>
      <c r="F722" s="40">
        <v>2275180390101</v>
      </c>
      <c r="G722" s="53">
        <v>34023</v>
      </c>
      <c r="H722" s="43">
        <v>43409</v>
      </c>
      <c r="I722" s="40">
        <v>27.484931506849314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>
        <v>102</v>
      </c>
      <c r="B723" s="45" t="s">
        <v>17</v>
      </c>
      <c r="C723" s="51" t="s">
        <v>715</v>
      </c>
      <c r="D723" s="52" t="s">
        <v>23</v>
      </c>
      <c r="E723" s="50" t="s">
        <v>20</v>
      </c>
      <c r="F723" s="40">
        <v>2116771671101</v>
      </c>
      <c r="G723" s="53">
        <v>33726</v>
      </c>
      <c r="H723" s="43">
        <v>43374</v>
      </c>
      <c r="I723" s="40">
        <v>28.298630136986301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 t="s">
        <v>31</v>
      </c>
      <c r="B724" s="34" t="s">
        <v>32</v>
      </c>
      <c r="C724" s="51" t="s">
        <v>716</v>
      </c>
      <c r="D724" s="52" t="s">
        <v>23</v>
      </c>
      <c r="E724" s="50" t="s">
        <v>20</v>
      </c>
      <c r="F724" s="40">
        <v>2222214100101</v>
      </c>
      <c r="G724" s="53">
        <v>31403</v>
      </c>
      <c r="H724" s="43">
        <v>42767</v>
      </c>
      <c r="I724" s="40">
        <v>34.663013698630138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103</v>
      </c>
      <c r="B725" s="45" t="s">
        <v>21</v>
      </c>
      <c r="C725" s="51" t="s">
        <v>717</v>
      </c>
      <c r="D725" s="52" t="s">
        <v>23</v>
      </c>
      <c r="E725" s="50" t="s">
        <v>20</v>
      </c>
      <c r="F725" s="40">
        <v>2701263090101</v>
      </c>
      <c r="G725" s="53">
        <v>34740</v>
      </c>
      <c r="H725" s="43">
        <v>43556</v>
      </c>
      <c r="I725" s="40">
        <v>25.520547945205479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718</v>
      </c>
      <c r="D726" s="52" t="s">
        <v>23</v>
      </c>
      <c r="E726" s="50" t="s">
        <v>20</v>
      </c>
      <c r="F726" s="40">
        <v>2567753460914</v>
      </c>
      <c r="G726" s="53">
        <v>22588</v>
      </c>
      <c r="H726" s="43">
        <v>40665</v>
      </c>
      <c r="I726" s="40">
        <v>58.813698630136983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>
        <v>106</v>
      </c>
      <c r="B727" s="45" t="s">
        <v>38</v>
      </c>
      <c r="C727" s="51" t="s">
        <v>719</v>
      </c>
      <c r="D727" s="52" t="s">
        <v>23</v>
      </c>
      <c r="E727" s="50" t="s">
        <v>20</v>
      </c>
      <c r="F727" s="40">
        <v>2311972171019</v>
      </c>
      <c r="G727" s="53">
        <v>34250</v>
      </c>
      <c r="H727" s="43">
        <v>41852</v>
      </c>
      <c r="I727" s="40">
        <v>26.863013698630137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720</v>
      </c>
      <c r="D728" s="52" t="s">
        <v>23</v>
      </c>
      <c r="E728" s="50" t="s">
        <v>20</v>
      </c>
      <c r="F728" s="40">
        <v>2444498990101</v>
      </c>
      <c r="G728" s="53">
        <v>21908</v>
      </c>
      <c r="H728" s="43">
        <v>39295</v>
      </c>
      <c r="I728" s="40">
        <v>60.676712328767124</v>
      </c>
      <c r="J728" s="40">
        <v>1</v>
      </c>
      <c r="K728" s="42"/>
      <c r="L728" s="42"/>
      <c r="M728" s="42">
        <v>1</v>
      </c>
      <c r="N728" s="42"/>
      <c r="O728" s="15"/>
      <c r="P728" s="15"/>
    </row>
    <row r="729" spans="1:16" ht="15" customHeight="1" x14ac:dyDescent="0.25">
      <c r="A729" s="44">
        <v>105</v>
      </c>
      <c r="B729" s="45" t="s">
        <v>62</v>
      </c>
      <c r="C729" s="51" t="s">
        <v>722</v>
      </c>
      <c r="D729" s="52" t="s">
        <v>23</v>
      </c>
      <c r="E729" s="50" t="s">
        <v>20</v>
      </c>
      <c r="F729" s="40">
        <v>2212914071202</v>
      </c>
      <c r="G729" s="53">
        <v>30636</v>
      </c>
      <c r="H729" s="43">
        <v>43969</v>
      </c>
      <c r="I729" s="40">
        <v>36.764383561643832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31</v>
      </c>
      <c r="B730" s="34" t="s">
        <v>32</v>
      </c>
      <c r="C730" s="51" t="s">
        <v>723</v>
      </c>
      <c r="D730" s="52" t="s">
        <v>23</v>
      </c>
      <c r="E730" s="50" t="s">
        <v>20</v>
      </c>
      <c r="F730" s="40">
        <v>1856393130101</v>
      </c>
      <c r="G730" s="53">
        <v>30337</v>
      </c>
      <c r="H730" s="43">
        <v>41487</v>
      </c>
      <c r="I730" s="40">
        <v>37.583561643835615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105</v>
      </c>
      <c r="B731" s="45" t="s">
        <v>62</v>
      </c>
      <c r="C731" s="51" t="s">
        <v>726</v>
      </c>
      <c r="D731" s="52" t="s">
        <v>23</v>
      </c>
      <c r="E731" s="50" t="s">
        <v>27</v>
      </c>
      <c r="F731" s="40">
        <v>2593526400914</v>
      </c>
      <c r="G731" s="53">
        <v>27545</v>
      </c>
      <c r="H731" s="43">
        <v>43466</v>
      </c>
      <c r="I731" s="40">
        <v>45.232876712328768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 t="s">
        <v>77</v>
      </c>
      <c r="B732" s="34" t="s">
        <v>78</v>
      </c>
      <c r="C732" s="51" t="s">
        <v>727</v>
      </c>
      <c r="D732" s="52" t="s">
        <v>23</v>
      </c>
      <c r="E732" s="54" t="s">
        <v>27</v>
      </c>
      <c r="F732" s="40">
        <v>2562212000101</v>
      </c>
      <c r="G732" s="55">
        <v>29264</v>
      </c>
      <c r="H732" s="43">
        <v>43475</v>
      </c>
      <c r="I732" s="40">
        <v>40.523287671232879</v>
      </c>
      <c r="J732" s="40">
        <v>1</v>
      </c>
      <c r="K732" s="42"/>
      <c r="L732" s="42"/>
      <c r="M732" s="42"/>
      <c r="N732" s="42"/>
      <c r="O732" s="19">
        <v>1</v>
      </c>
      <c r="P732" s="24" t="s">
        <v>728</v>
      </c>
    </row>
    <row r="733" spans="1:16" ht="15" customHeight="1" x14ac:dyDescent="0.25">
      <c r="A733" s="44">
        <v>106</v>
      </c>
      <c r="B733" s="45" t="s">
        <v>38</v>
      </c>
      <c r="C733" s="51" t="s">
        <v>729</v>
      </c>
      <c r="D733" s="52" t="s">
        <v>23</v>
      </c>
      <c r="E733" s="50" t="s">
        <v>27</v>
      </c>
      <c r="F733" s="40">
        <v>1923968540109</v>
      </c>
      <c r="G733" s="53">
        <v>24674</v>
      </c>
      <c r="H733" s="43">
        <v>43466</v>
      </c>
      <c r="I733" s="40">
        <v>53.098630136986301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730</v>
      </c>
      <c r="D734" s="52" t="s">
        <v>23</v>
      </c>
      <c r="E734" s="50" t="s">
        <v>20</v>
      </c>
      <c r="F734" s="40">
        <v>2173105080101</v>
      </c>
      <c r="G734" s="53">
        <v>33943</v>
      </c>
      <c r="H734" s="43">
        <v>40758</v>
      </c>
      <c r="I734" s="40">
        <v>27.704109589041096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102</v>
      </c>
      <c r="B735" s="45" t="s">
        <v>17</v>
      </c>
      <c r="C735" s="51" t="s">
        <v>731</v>
      </c>
      <c r="D735" s="52" t="s">
        <v>23</v>
      </c>
      <c r="E735" s="50" t="s">
        <v>20</v>
      </c>
      <c r="F735" s="40">
        <v>1962526600101</v>
      </c>
      <c r="G735" s="53">
        <v>30653</v>
      </c>
      <c r="H735" s="43">
        <v>42948</v>
      </c>
      <c r="I735" s="40">
        <v>36.717808219178082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106</v>
      </c>
      <c r="B736" s="45" t="s">
        <v>38</v>
      </c>
      <c r="C736" s="51" t="s">
        <v>732</v>
      </c>
      <c r="D736" s="52" t="s">
        <v>23</v>
      </c>
      <c r="E736" s="50" t="s">
        <v>20</v>
      </c>
      <c r="F736" s="40">
        <v>2774634590101</v>
      </c>
      <c r="G736" s="53">
        <v>31590</v>
      </c>
      <c r="H736" s="43">
        <v>43922</v>
      </c>
      <c r="I736" s="40">
        <v>34.150684931506852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77</v>
      </c>
      <c r="B737" s="34" t="s">
        <v>78</v>
      </c>
      <c r="C737" s="51" t="s">
        <v>735</v>
      </c>
      <c r="D737" s="52" t="s">
        <v>23</v>
      </c>
      <c r="E737" s="54" t="s">
        <v>20</v>
      </c>
      <c r="F737" s="40">
        <v>2336140950101</v>
      </c>
      <c r="G737" s="55">
        <v>27937</v>
      </c>
      <c r="H737" s="43">
        <v>44013</v>
      </c>
      <c r="I737" s="40">
        <v>44.158904109589038</v>
      </c>
      <c r="J737" s="40">
        <v>1</v>
      </c>
      <c r="K737" s="42"/>
      <c r="L737" s="42"/>
      <c r="M737" s="42"/>
      <c r="N737" s="42"/>
      <c r="O737" s="19">
        <v>1</v>
      </c>
      <c r="P737" s="24" t="s">
        <v>131</v>
      </c>
    </row>
    <row r="738" spans="1:16" ht="15" customHeight="1" x14ac:dyDescent="0.25">
      <c r="A738" s="44" t="s">
        <v>31</v>
      </c>
      <c r="B738" s="34" t="s">
        <v>32</v>
      </c>
      <c r="C738" s="51" t="s">
        <v>736</v>
      </c>
      <c r="D738" s="52" t="s">
        <v>23</v>
      </c>
      <c r="E738" s="50" t="s">
        <v>20</v>
      </c>
      <c r="F738" s="40">
        <v>2519539120101</v>
      </c>
      <c r="G738" s="53">
        <v>30353</v>
      </c>
      <c r="H738" s="43">
        <v>43952</v>
      </c>
      <c r="I738" s="40">
        <v>37.539726027397258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737</v>
      </c>
      <c r="D739" s="52" t="s">
        <v>23</v>
      </c>
      <c r="E739" s="50" t="s">
        <v>20</v>
      </c>
      <c r="F739" s="40">
        <v>1674081941209</v>
      </c>
      <c r="G739" s="53">
        <v>25305</v>
      </c>
      <c r="H739" s="43">
        <v>43952</v>
      </c>
      <c r="I739" s="40">
        <v>51.369863013698627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102</v>
      </c>
      <c r="B740" s="45" t="s">
        <v>17</v>
      </c>
      <c r="C740" s="51" t="s">
        <v>738</v>
      </c>
      <c r="D740" s="52" t="s">
        <v>23</v>
      </c>
      <c r="E740" s="50" t="s">
        <v>20</v>
      </c>
      <c r="F740" s="40">
        <v>2667272120901</v>
      </c>
      <c r="G740" s="53">
        <v>32716</v>
      </c>
      <c r="H740" s="43">
        <v>43525</v>
      </c>
      <c r="I740" s="40">
        <v>31.065753424657533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 t="s">
        <v>31</v>
      </c>
      <c r="B741" s="34" t="s">
        <v>32</v>
      </c>
      <c r="C741" s="51" t="s">
        <v>741</v>
      </c>
      <c r="D741" s="52" t="s">
        <v>23</v>
      </c>
      <c r="E741" s="50" t="s">
        <v>20</v>
      </c>
      <c r="F741" s="40">
        <v>1899949320101</v>
      </c>
      <c r="G741" s="53">
        <v>18172</v>
      </c>
      <c r="H741" s="43">
        <v>39707</v>
      </c>
      <c r="I741" s="40">
        <v>70.912328767123284</v>
      </c>
      <c r="J741" s="40">
        <v>1</v>
      </c>
      <c r="K741" s="42"/>
      <c r="L741" s="42"/>
      <c r="M741" s="42">
        <v>1</v>
      </c>
      <c r="N741" s="42"/>
      <c r="O741" s="19">
        <v>1</v>
      </c>
      <c r="P741" s="20" t="s">
        <v>742</v>
      </c>
    </row>
    <row r="742" spans="1:16" ht="15" customHeight="1" x14ac:dyDescent="0.25">
      <c r="A742" s="44">
        <v>105</v>
      </c>
      <c r="B742" s="45" t="s">
        <v>62</v>
      </c>
      <c r="C742" s="51" t="s">
        <v>744</v>
      </c>
      <c r="D742" s="52" t="s">
        <v>23</v>
      </c>
      <c r="E742" s="50" t="s">
        <v>20</v>
      </c>
      <c r="F742" s="40">
        <v>1637869410920</v>
      </c>
      <c r="G742" s="53">
        <v>30182</v>
      </c>
      <c r="H742" s="43">
        <v>43976</v>
      </c>
      <c r="I742" s="40">
        <v>38.008219178082193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747</v>
      </c>
      <c r="D743" s="52" t="s">
        <v>23</v>
      </c>
      <c r="E743" s="50" t="s">
        <v>27</v>
      </c>
      <c r="F743" s="40">
        <v>2445890620101</v>
      </c>
      <c r="G743" s="53">
        <v>26886</v>
      </c>
      <c r="H743" s="43">
        <v>43328</v>
      </c>
      <c r="I743" s="40">
        <v>47.038356164383565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 t="s">
        <v>24</v>
      </c>
      <c r="B744" s="34" t="s">
        <v>25</v>
      </c>
      <c r="C744" s="51" t="s">
        <v>748</v>
      </c>
      <c r="D744" s="52" t="s">
        <v>23</v>
      </c>
      <c r="E744" s="50" t="s">
        <v>27</v>
      </c>
      <c r="F744" s="40">
        <v>2340389930101</v>
      </c>
      <c r="G744" s="53">
        <v>26566</v>
      </c>
      <c r="H744" s="43">
        <v>42005</v>
      </c>
      <c r="I744" s="40">
        <v>47.915068493150685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106</v>
      </c>
      <c r="B745" s="45" t="s">
        <v>38</v>
      </c>
      <c r="C745" s="51" t="s">
        <v>749</v>
      </c>
      <c r="D745" s="52" t="s">
        <v>23</v>
      </c>
      <c r="E745" s="50" t="s">
        <v>27</v>
      </c>
      <c r="F745" s="40">
        <v>2742422142210</v>
      </c>
      <c r="G745" s="53">
        <v>36032</v>
      </c>
      <c r="H745" s="43">
        <v>43101</v>
      </c>
      <c r="I745" s="40">
        <v>21.980821917808218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107</v>
      </c>
      <c r="B746" s="45" t="s">
        <v>35</v>
      </c>
      <c r="C746" s="51" t="s">
        <v>753</v>
      </c>
      <c r="D746" s="52" t="s">
        <v>23</v>
      </c>
      <c r="E746" s="50" t="s">
        <v>27</v>
      </c>
      <c r="F746" s="40">
        <v>2534995340101</v>
      </c>
      <c r="G746" s="53">
        <v>31482</v>
      </c>
      <c r="H746" s="43">
        <v>43480</v>
      </c>
      <c r="I746" s="40">
        <v>34.446575342465756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754</v>
      </c>
      <c r="D747" s="52" t="s">
        <v>23</v>
      </c>
      <c r="E747" s="50" t="s">
        <v>27</v>
      </c>
      <c r="F747" s="40">
        <v>2316496650101</v>
      </c>
      <c r="G747" s="53">
        <v>30421</v>
      </c>
      <c r="H747" s="43">
        <v>43313</v>
      </c>
      <c r="I747" s="40">
        <v>37.353424657534248</v>
      </c>
      <c r="J747" s="40">
        <v>1</v>
      </c>
      <c r="K747" s="42"/>
      <c r="L747" s="42"/>
      <c r="M747" s="42"/>
      <c r="N747" s="42"/>
      <c r="O747" s="15"/>
      <c r="P747" s="15"/>
    </row>
    <row r="748" spans="1:16" ht="15" customHeight="1" x14ac:dyDescent="0.25">
      <c r="A748" s="44" t="s">
        <v>31</v>
      </c>
      <c r="B748" s="34" t="s">
        <v>32</v>
      </c>
      <c r="C748" s="51" t="s">
        <v>755</v>
      </c>
      <c r="D748" s="52" t="s">
        <v>23</v>
      </c>
      <c r="E748" s="50" t="s">
        <v>27</v>
      </c>
      <c r="F748" s="40">
        <v>1808848160801</v>
      </c>
      <c r="G748" s="53">
        <v>26283</v>
      </c>
      <c r="H748" s="43">
        <v>41000</v>
      </c>
      <c r="I748" s="40">
        <v>48.69041095890411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>
        <v>105</v>
      </c>
      <c r="B749" s="45" t="s">
        <v>62</v>
      </c>
      <c r="C749" s="51" t="s">
        <v>756</v>
      </c>
      <c r="D749" s="52" t="s">
        <v>23</v>
      </c>
      <c r="E749" s="50" t="s">
        <v>27</v>
      </c>
      <c r="F749" s="40">
        <v>2634299891009</v>
      </c>
      <c r="G749" s="53">
        <v>34635</v>
      </c>
      <c r="H749" s="43">
        <v>43160</v>
      </c>
      <c r="I749" s="40">
        <v>25.80821917808219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>
        <v>107</v>
      </c>
      <c r="B750" s="45" t="s">
        <v>35</v>
      </c>
      <c r="C750" s="51" t="s">
        <v>757</v>
      </c>
      <c r="D750" s="52" t="s">
        <v>23</v>
      </c>
      <c r="E750" s="50" t="s">
        <v>27</v>
      </c>
      <c r="F750" s="40">
        <v>2154789080101</v>
      </c>
      <c r="G750" s="53">
        <v>33780</v>
      </c>
      <c r="H750" s="43">
        <v>43409</v>
      </c>
      <c r="I750" s="40">
        <v>28.150684931506849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107</v>
      </c>
      <c r="B751" s="45" t="s">
        <v>35</v>
      </c>
      <c r="C751" s="51" t="s">
        <v>758</v>
      </c>
      <c r="D751" s="52" t="s">
        <v>23</v>
      </c>
      <c r="E751" s="50" t="s">
        <v>27</v>
      </c>
      <c r="F751" s="40">
        <v>2722675890206</v>
      </c>
      <c r="G751" s="53">
        <v>34869</v>
      </c>
      <c r="H751" s="43">
        <v>43410</v>
      </c>
      <c r="I751" s="40">
        <v>25.167123287671235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 t="s">
        <v>31</v>
      </c>
      <c r="B752" s="34" t="s">
        <v>32</v>
      </c>
      <c r="C752" s="51" t="s">
        <v>759</v>
      </c>
      <c r="D752" s="52" t="s">
        <v>23</v>
      </c>
      <c r="E752" s="50" t="s">
        <v>20</v>
      </c>
      <c r="F752" s="40">
        <v>2175804910101</v>
      </c>
      <c r="G752" s="53">
        <v>33821</v>
      </c>
      <c r="H752" s="43">
        <v>43070</v>
      </c>
      <c r="I752" s="40">
        <v>28.038356164383561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 t="s">
        <v>31</v>
      </c>
      <c r="B753" s="34" t="s">
        <v>32</v>
      </c>
      <c r="C753" s="51" t="s">
        <v>760</v>
      </c>
      <c r="D753" s="52" t="s">
        <v>23</v>
      </c>
      <c r="E753" s="50" t="s">
        <v>20</v>
      </c>
      <c r="F753" s="40">
        <v>2507520691901</v>
      </c>
      <c r="G753" s="53">
        <v>34467</v>
      </c>
      <c r="H753" s="43">
        <v>43101</v>
      </c>
      <c r="I753" s="40">
        <v>26.268493150684932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761</v>
      </c>
      <c r="D754" s="52" t="s">
        <v>23</v>
      </c>
      <c r="E754" s="50" t="s">
        <v>20</v>
      </c>
      <c r="F754" s="40">
        <v>3000757230101</v>
      </c>
      <c r="G754" s="53">
        <v>35404</v>
      </c>
      <c r="H754" s="43">
        <v>43754</v>
      </c>
      <c r="I754" s="40">
        <v>23.701369863013699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106</v>
      </c>
      <c r="B755" s="45" t="s">
        <v>38</v>
      </c>
      <c r="C755" s="51" t="s">
        <v>763</v>
      </c>
      <c r="D755" s="52" t="s">
        <v>23</v>
      </c>
      <c r="E755" s="50" t="s">
        <v>20</v>
      </c>
      <c r="F755" s="40">
        <v>1995827931211</v>
      </c>
      <c r="G755" s="53">
        <v>28707</v>
      </c>
      <c r="H755" s="43">
        <v>40787</v>
      </c>
      <c r="I755" s="40">
        <v>42.049315068493151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102</v>
      </c>
      <c r="B756" s="45" t="s">
        <v>17</v>
      </c>
      <c r="C756" s="51" t="s">
        <v>764</v>
      </c>
      <c r="D756" s="52" t="s">
        <v>23</v>
      </c>
      <c r="E756" s="50" t="s">
        <v>27</v>
      </c>
      <c r="F756" s="40">
        <v>2745075280101</v>
      </c>
      <c r="G756" s="53">
        <v>34775</v>
      </c>
      <c r="H756" s="43">
        <v>43374</v>
      </c>
      <c r="I756" s="40">
        <v>25.424657534246574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 t="s">
        <v>31</v>
      </c>
      <c r="B757" s="34" t="s">
        <v>32</v>
      </c>
      <c r="C757" s="51" t="s">
        <v>765</v>
      </c>
      <c r="D757" s="52" t="s">
        <v>23</v>
      </c>
      <c r="E757" s="50" t="s">
        <v>27</v>
      </c>
      <c r="F757" s="40">
        <v>3017184310101</v>
      </c>
      <c r="G757" s="53">
        <v>35639</v>
      </c>
      <c r="H757" s="43">
        <v>43070</v>
      </c>
      <c r="I757" s="40">
        <v>23.057534246575344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106</v>
      </c>
      <c r="B758" s="45" t="s">
        <v>38</v>
      </c>
      <c r="C758" s="51" t="s">
        <v>766</v>
      </c>
      <c r="D758" s="52" t="s">
        <v>23</v>
      </c>
      <c r="E758" s="50" t="s">
        <v>27</v>
      </c>
      <c r="F758" s="40">
        <v>2543418020101</v>
      </c>
      <c r="G758" s="53">
        <v>29969</v>
      </c>
      <c r="H758" s="43">
        <v>41640</v>
      </c>
      <c r="I758" s="40">
        <v>38.591780821917808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>
        <v>107</v>
      </c>
      <c r="B759" s="45" t="s">
        <v>35</v>
      </c>
      <c r="C759" s="51" t="s">
        <v>771</v>
      </c>
      <c r="D759" s="52" t="s">
        <v>23</v>
      </c>
      <c r="E759" s="50" t="s">
        <v>27</v>
      </c>
      <c r="F759" s="40">
        <v>2141568340101</v>
      </c>
      <c r="G759" s="53">
        <v>33807</v>
      </c>
      <c r="H759" s="43">
        <v>43409</v>
      </c>
      <c r="I759" s="40">
        <v>28.076712328767123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602</v>
      </c>
      <c r="B760" s="45" t="s">
        <v>603</v>
      </c>
      <c r="C760" s="51" t="s">
        <v>772</v>
      </c>
      <c r="D760" s="52" t="s">
        <v>23</v>
      </c>
      <c r="E760" s="50" t="s">
        <v>27</v>
      </c>
      <c r="F760" s="40">
        <v>2386509600101</v>
      </c>
      <c r="G760" s="53">
        <v>34395</v>
      </c>
      <c r="H760" s="43">
        <v>41487</v>
      </c>
      <c r="I760" s="40">
        <v>26.465753424657535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102</v>
      </c>
      <c r="B761" s="45" t="s">
        <v>17</v>
      </c>
      <c r="C761" s="51" t="s">
        <v>775</v>
      </c>
      <c r="D761" s="52" t="s">
        <v>23</v>
      </c>
      <c r="E761" s="50" t="s">
        <v>27</v>
      </c>
      <c r="F761" s="40">
        <v>2587196480101</v>
      </c>
      <c r="G761" s="53">
        <v>18711</v>
      </c>
      <c r="H761" s="43">
        <v>39295</v>
      </c>
      <c r="I761" s="40">
        <v>69.435616438356163</v>
      </c>
      <c r="J761" s="40">
        <v>1</v>
      </c>
      <c r="K761" s="42"/>
      <c r="L761" s="42"/>
      <c r="M761" s="42">
        <v>1</v>
      </c>
      <c r="N761" s="42"/>
      <c r="O761" s="15"/>
      <c r="P761" s="15"/>
    </row>
    <row r="762" spans="1:16" ht="15" customHeight="1" x14ac:dyDescent="0.25">
      <c r="A762" s="44">
        <v>102</v>
      </c>
      <c r="B762" s="45" t="s">
        <v>17</v>
      </c>
      <c r="C762" s="51" t="s">
        <v>776</v>
      </c>
      <c r="D762" s="52" t="s">
        <v>23</v>
      </c>
      <c r="E762" s="50" t="s">
        <v>20</v>
      </c>
      <c r="F762" s="40">
        <v>1717514181202</v>
      </c>
      <c r="G762" s="53">
        <v>32539</v>
      </c>
      <c r="H762" s="43">
        <v>43252</v>
      </c>
      <c r="I762" s="40">
        <v>31.550684931506851</v>
      </c>
      <c r="J762" s="40">
        <v>1</v>
      </c>
      <c r="K762" s="42">
        <v>1</v>
      </c>
      <c r="L762" s="42"/>
      <c r="M762" s="42"/>
      <c r="N762" s="42"/>
      <c r="O762" s="15"/>
      <c r="P762" s="15"/>
    </row>
    <row r="763" spans="1:16" ht="15" customHeight="1" x14ac:dyDescent="0.25">
      <c r="A763" s="44">
        <v>106</v>
      </c>
      <c r="B763" s="45" t="s">
        <v>38</v>
      </c>
      <c r="C763" s="51" t="s">
        <v>777</v>
      </c>
      <c r="D763" s="52" t="s">
        <v>23</v>
      </c>
      <c r="E763" s="50" t="s">
        <v>27</v>
      </c>
      <c r="F763" s="40">
        <v>2176576991501</v>
      </c>
      <c r="G763" s="53">
        <v>32814</v>
      </c>
      <c r="H763" s="43">
        <v>41944</v>
      </c>
      <c r="I763" s="40">
        <v>30.797260273972604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24</v>
      </c>
      <c r="B764" s="34" t="s">
        <v>25</v>
      </c>
      <c r="C764" s="51" t="s">
        <v>788</v>
      </c>
      <c r="D764" s="52" t="s">
        <v>23</v>
      </c>
      <c r="E764" s="50" t="s">
        <v>27</v>
      </c>
      <c r="F764" s="40">
        <v>2802719720101</v>
      </c>
      <c r="G764" s="53">
        <v>31512</v>
      </c>
      <c r="H764" s="43">
        <v>42968</v>
      </c>
      <c r="I764" s="40">
        <v>34.364383561643834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789</v>
      </c>
      <c r="D765" s="52" t="s">
        <v>23</v>
      </c>
      <c r="E765" s="50" t="s">
        <v>27</v>
      </c>
      <c r="F765" s="40">
        <v>2335396701710</v>
      </c>
      <c r="G765" s="53">
        <v>26069</v>
      </c>
      <c r="H765" s="43">
        <v>40422</v>
      </c>
      <c r="I765" s="40">
        <v>49.276712328767125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792</v>
      </c>
      <c r="D766" s="52" t="s">
        <v>23</v>
      </c>
      <c r="E766" s="50" t="s">
        <v>27</v>
      </c>
      <c r="F766" s="40">
        <v>2168717780111</v>
      </c>
      <c r="G766" s="53">
        <v>33967</v>
      </c>
      <c r="H766" s="43">
        <v>42646</v>
      </c>
      <c r="I766" s="40">
        <v>27.638356164383563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106</v>
      </c>
      <c r="B767" s="45" t="s">
        <v>38</v>
      </c>
      <c r="C767" s="51" t="s">
        <v>795</v>
      </c>
      <c r="D767" s="52" t="s">
        <v>23</v>
      </c>
      <c r="E767" s="50" t="s">
        <v>20</v>
      </c>
      <c r="F767" s="40">
        <v>2147709901101</v>
      </c>
      <c r="G767" s="53">
        <v>33842</v>
      </c>
      <c r="H767" s="43">
        <v>42828</v>
      </c>
      <c r="I767" s="40">
        <v>27.980821917808218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102</v>
      </c>
      <c r="B768" s="45" t="s">
        <v>17</v>
      </c>
      <c r="C768" s="51" t="s">
        <v>800</v>
      </c>
      <c r="D768" s="52" t="s">
        <v>23</v>
      </c>
      <c r="E768" s="50" t="s">
        <v>27</v>
      </c>
      <c r="F768" s="40">
        <v>2093183170101</v>
      </c>
      <c r="G768" s="53">
        <v>33588</v>
      </c>
      <c r="H768" s="43">
        <v>43406</v>
      </c>
      <c r="I768" s="40">
        <v>28.676712328767124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802</v>
      </c>
      <c r="D769" s="52" t="s">
        <v>23</v>
      </c>
      <c r="E769" s="50" t="s">
        <v>27</v>
      </c>
      <c r="F769" s="40">
        <v>2468576410101</v>
      </c>
      <c r="G769" s="53">
        <v>24974</v>
      </c>
      <c r="H769" s="43">
        <v>40634</v>
      </c>
      <c r="I769" s="40">
        <v>52.276712328767125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108</v>
      </c>
      <c r="B770" s="45" t="s">
        <v>50</v>
      </c>
      <c r="C770" s="51" t="s">
        <v>814</v>
      </c>
      <c r="D770" s="52" t="s">
        <v>23</v>
      </c>
      <c r="E770" s="50" t="s">
        <v>27</v>
      </c>
      <c r="F770" s="40">
        <v>1947201790101</v>
      </c>
      <c r="G770" s="53">
        <v>30810</v>
      </c>
      <c r="H770" s="43">
        <v>43466</v>
      </c>
      <c r="I770" s="40">
        <v>36.287671232876711</v>
      </c>
      <c r="J770" s="40">
        <v>1</v>
      </c>
      <c r="K770" s="42"/>
      <c r="L770" s="42"/>
      <c r="M770" s="42"/>
      <c r="N770" s="42"/>
      <c r="O770" s="19">
        <v>1</v>
      </c>
      <c r="P770" s="20" t="s">
        <v>619</v>
      </c>
    </row>
    <row r="771" spans="1:16" ht="15" customHeight="1" x14ac:dyDescent="0.25">
      <c r="A771" s="44">
        <v>104</v>
      </c>
      <c r="B771" s="45" t="s">
        <v>55</v>
      </c>
      <c r="C771" s="51" t="s">
        <v>820</v>
      </c>
      <c r="D771" s="52" t="s">
        <v>23</v>
      </c>
      <c r="E771" s="50" t="s">
        <v>27</v>
      </c>
      <c r="F771" s="40">
        <v>1648580750101</v>
      </c>
      <c r="G771" s="53">
        <v>24714</v>
      </c>
      <c r="H771" s="43">
        <v>41092</v>
      </c>
      <c r="I771" s="40">
        <v>52.989041095890414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108</v>
      </c>
      <c r="B772" s="45" t="s">
        <v>50</v>
      </c>
      <c r="C772" s="51" t="s">
        <v>822</v>
      </c>
      <c r="D772" s="52" t="s">
        <v>23</v>
      </c>
      <c r="E772" s="50" t="s">
        <v>27</v>
      </c>
      <c r="F772" s="40">
        <v>2210404711202</v>
      </c>
      <c r="G772" s="53">
        <v>27579</v>
      </c>
      <c r="H772" s="43">
        <v>43998</v>
      </c>
      <c r="I772" s="40">
        <v>45.139726027397259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 t="s">
        <v>114</v>
      </c>
      <c r="B773" s="34" t="s">
        <v>115</v>
      </c>
      <c r="C773" s="51" t="s">
        <v>823</v>
      </c>
      <c r="D773" s="52" t="s">
        <v>23</v>
      </c>
      <c r="E773" s="50" t="s">
        <v>27</v>
      </c>
      <c r="F773" s="40">
        <v>1682916061201</v>
      </c>
      <c r="G773" s="53">
        <v>28527</v>
      </c>
      <c r="H773" s="43">
        <v>43283</v>
      </c>
      <c r="I773" s="40">
        <v>42.542465753424658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 t="s">
        <v>31</v>
      </c>
      <c r="B774" s="34" t="s">
        <v>32</v>
      </c>
      <c r="C774" s="51" t="s">
        <v>824</v>
      </c>
      <c r="D774" s="52" t="s">
        <v>23</v>
      </c>
      <c r="E774" s="54" t="s">
        <v>27</v>
      </c>
      <c r="F774" s="40">
        <v>2221136770101</v>
      </c>
      <c r="G774" s="53">
        <v>31816</v>
      </c>
      <c r="H774" s="43">
        <v>41198</v>
      </c>
      <c r="I774" s="40">
        <v>33.531506849315072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106</v>
      </c>
      <c r="B775" s="45" t="s">
        <v>38</v>
      </c>
      <c r="C775" s="51" t="s">
        <v>825</v>
      </c>
      <c r="D775" s="52" t="s">
        <v>23</v>
      </c>
      <c r="E775" s="50" t="s">
        <v>27</v>
      </c>
      <c r="F775" s="40">
        <v>1613847140301</v>
      </c>
      <c r="G775" s="53">
        <v>29750</v>
      </c>
      <c r="H775" s="43">
        <v>41183</v>
      </c>
      <c r="I775" s="40">
        <v>39.19178082191781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832</v>
      </c>
      <c r="D776" s="52" t="s">
        <v>23</v>
      </c>
      <c r="E776" s="50" t="s">
        <v>20</v>
      </c>
      <c r="F776" s="40">
        <v>1814816340102</v>
      </c>
      <c r="G776" s="53">
        <v>30614</v>
      </c>
      <c r="H776" s="43">
        <v>43054</v>
      </c>
      <c r="I776" s="40">
        <v>36.824657534246576</v>
      </c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105</v>
      </c>
      <c r="B777" s="45" t="s">
        <v>62</v>
      </c>
      <c r="C777" s="51" t="s">
        <v>835</v>
      </c>
      <c r="D777" s="52" t="s">
        <v>23</v>
      </c>
      <c r="E777" s="50" t="s">
        <v>20</v>
      </c>
      <c r="F777" s="40">
        <v>2459660560101</v>
      </c>
      <c r="G777" s="53">
        <v>29829</v>
      </c>
      <c r="H777" s="43">
        <v>43852</v>
      </c>
      <c r="I777" s="40">
        <v>38.975342465753428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105</v>
      </c>
      <c r="B778" s="45" t="s">
        <v>62</v>
      </c>
      <c r="C778" s="51" t="s">
        <v>836</v>
      </c>
      <c r="D778" s="52" t="s">
        <v>23</v>
      </c>
      <c r="E778" s="50" t="s">
        <v>20</v>
      </c>
      <c r="F778" s="40">
        <v>1929742620101</v>
      </c>
      <c r="G778" s="53">
        <v>24774</v>
      </c>
      <c r="H778" s="43">
        <v>40575</v>
      </c>
      <c r="I778" s="40">
        <v>52.824657534246576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31</v>
      </c>
      <c r="B779" s="34" t="s">
        <v>32</v>
      </c>
      <c r="C779" s="51" t="s">
        <v>837</v>
      </c>
      <c r="D779" s="52" t="s">
        <v>23</v>
      </c>
      <c r="E779" s="50" t="s">
        <v>20</v>
      </c>
      <c r="F779" s="40">
        <v>2150202780101</v>
      </c>
      <c r="G779" s="53">
        <v>33879</v>
      </c>
      <c r="H779" s="43">
        <v>41183</v>
      </c>
      <c r="I779" s="40">
        <v>27.87945205479452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838</v>
      </c>
      <c r="D780" s="52" t="s">
        <v>23</v>
      </c>
      <c r="E780" s="50" t="s">
        <v>20</v>
      </c>
      <c r="F780" s="40">
        <v>2301358700207</v>
      </c>
      <c r="G780" s="53">
        <v>26214</v>
      </c>
      <c r="H780" s="43">
        <v>42968</v>
      </c>
      <c r="I780" s="40">
        <v>48.87945205479452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>
        <v>105</v>
      </c>
      <c r="B781" s="45" t="s">
        <v>62</v>
      </c>
      <c r="C781" s="51" t="s">
        <v>839</v>
      </c>
      <c r="D781" s="52" t="s">
        <v>23</v>
      </c>
      <c r="E781" s="50" t="s">
        <v>20</v>
      </c>
      <c r="F781" s="40">
        <v>2565604041202</v>
      </c>
      <c r="G781" s="53">
        <v>26457</v>
      </c>
      <c r="H781" s="43">
        <v>39295</v>
      </c>
      <c r="I781" s="40">
        <v>48.213698630136989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>
        <v>108</v>
      </c>
      <c r="B782" s="45" t="s">
        <v>50</v>
      </c>
      <c r="C782" s="51" t="s">
        <v>840</v>
      </c>
      <c r="D782" s="52" t="s">
        <v>23</v>
      </c>
      <c r="E782" s="50" t="s">
        <v>20</v>
      </c>
      <c r="F782" s="40">
        <v>1597348860509</v>
      </c>
      <c r="G782" s="53">
        <v>32507</v>
      </c>
      <c r="H782" s="43">
        <v>42370</v>
      </c>
      <c r="I782" s="40">
        <v>31.638356164383563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108</v>
      </c>
      <c r="B783" s="45" t="s">
        <v>50</v>
      </c>
      <c r="C783" s="51" t="s">
        <v>841</v>
      </c>
      <c r="D783" s="52" t="s">
        <v>23</v>
      </c>
      <c r="E783" s="50" t="s">
        <v>20</v>
      </c>
      <c r="F783" s="40">
        <v>2303631210101</v>
      </c>
      <c r="G783" s="53">
        <v>32416</v>
      </c>
      <c r="H783" s="43">
        <v>43710</v>
      </c>
      <c r="I783" s="40">
        <v>31.887671232876713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105</v>
      </c>
      <c r="B784" s="45" t="s">
        <v>62</v>
      </c>
      <c r="C784" s="51" t="s">
        <v>842</v>
      </c>
      <c r="D784" s="52" t="s">
        <v>23</v>
      </c>
      <c r="E784" s="50" t="s">
        <v>20</v>
      </c>
      <c r="F784" s="40">
        <v>1777681500901</v>
      </c>
      <c r="G784" s="53">
        <v>29706</v>
      </c>
      <c r="H784" s="43">
        <v>43236</v>
      </c>
      <c r="I784" s="40">
        <v>39.31232876712329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 t="s">
        <v>160</v>
      </c>
      <c r="B785" s="34" t="s">
        <v>161</v>
      </c>
      <c r="C785" s="51" t="s">
        <v>849</v>
      </c>
      <c r="D785" s="52" t="s">
        <v>23</v>
      </c>
      <c r="E785" s="50" t="s">
        <v>20</v>
      </c>
      <c r="F785" s="40">
        <v>2185169080101</v>
      </c>
      <c r="G785" s="53">
        <v>28026</v>
      </c>
      <c r="H785" s="43">
        <v>43773</v>
      </c>
      <c r="I785" s="40">
        <v>43.915068493150685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105</v>
      </c>
      <c r="B786" s="45" t="s">
        <v>62</v>
      </c>
      <c r="C786" s="51" t="s">
        <v>850</v>
      </c>
      <c r="D786" s="52" t="s">
        <v>23</v>
      </c>
      <c r="E786" s="50" t="s">
        <v>20</v>
      </c>
      <c r="F786" s="40">
        <v>2420594810101</v>
      </c>
      <c r="G786" s="53">
        <v>21725</v>
      </c>
      <c r="H786" s="43">
        <v>43906</v>
      </c>
      <c r="I786" s="40">
        <v>61.178082191780824</v>
      </c>
      <c r="J786" s="40">
        <v>1</v>
      </c>
      <c r="K786" s="42"/>
      <c r="L786" s="42"/>
      <c r="M786" s="42">
        <v>1</v>
      </c>
      <c r="N786" s="42"/>
      <c r="O786" s="15"/>
      <c r="P786" s="15"/>
    </row>
    <row r="787" spans="1:16" ht="15" customHeight="1" x14ac:dyDescent="0.25">
      <c r="A787" s="44">
        <v>106</v>
      </c>
      <c r="B787" s="45" t="s">
        <v>38</v>
      </c>
      <c r="C787" s="51" t="s">
        <v>858</v>
      </c>
      <c r="D787" s="52" t="s">
        <v>23</v>
      </c>
      <c r="E787" s="50" t="s">
        <v>27</v>
      </c>
      <c r="F787" s="40">
        <v>2911633510101</v>
      </c>
      <c r="G787" s="53">
        <v>35011</v>
      </c>
      <c r="H787" s="43">
        <v>43922</v>
      </c>
      <c r="I787" s="40">
        <v>24.778082191780822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>
        <v>105</v>
      </c>
      <c r="B788" s="45" t="s">
        <v>62</v>
      </c>
      <c r="C788" s="51" t="s">
        <v>859</v>
      </c>
      <c r="D788" s="52" t="s">
        <v>23</v>
      </c>
      <c r="E788" s="50" t="s">
        <v>27</v>
      </c>
      <c r="F788" s="40">
        <v>1745485830101</v>
      </c>
      <c r="G788" s="53">
        <v>30238</v>
      </c>
      <c r="H788" s="43">
        <v>40210</v>
      </c>
      <c r="I788" s="40">
        <v>37.854794520547948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>
        <v>107</v>
      </c>
      <c r="B789" s="45" t="s">
        <v>35</v>
      </c>
      <c r="C789" s="51" t="s">
        <v>862</v>
      </c>
      <c r="D789" s="52" t="s">
        <v>23</v>
      </c>
      <c r="E789" s="50" t="s">
        <v>27</v>
      </c>
      <c r="F789" s="40">
        <v>1997496120101</v>
      </c>
      <c r="G789" s="53">
        <v>33047</v>
      </c>
      <c r="H789" s="43">
        <v>43409</v>
      </c>
      <c r="I789" s="40">
        <v>30.158904109589042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863</v>
      </c>
      <c r="D790" s="52" t="s">
        <v>23</v>
      </c>
      <c r="E790" s="50" t="s">
        <v>27</v>
      </c>
      <c r="F790" s="40">
        <v>3062811710312</v>
      </c>
      <c r="G790" s="58">
        <v>35688</v>
      </c>
      <c r="H790" s="43">
        <v>43864</v>
      </c>
      <c r="I790" s="40"/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107</v>
      </c>
      <c r="B791" s="45" t="s">
        <v>35</v>
      </c>
      <c r="C791" s="51" t="s">
        <v>868</v>
      </c>
      <c r="D791" s="52" t="s">
        <v>23</v>
      </c>
      <c r="E791" s="50" t="s">
        <v>27</v>
      </c>
      <c r="F791" s="40">
        <v>1744320620101</v>
      </c>
      <c r="G791" s="53">
        <v>21320</v>
      </c>
      <c r="H791" s="43">
        <v>39448</v>
      </c>
      <c r="I791" s="40">
        <v>62.287671232876711</v>
      </c>
      <c r="J791" s="40">
        <v>1</v>
      </c>
      <c r="K791" s="42"/>
      <c r="L791" s="42"/>
      <c r="M791" s="42">
        <v>1</v>
      </c>
      <c r="N791" s="42"/>
      <c r="O791" s="15"/>
      <c r="P791" s="15"/>
    </row>
    <row r="792" spans="1:16" ht="15" customHeight="1" x14ac:dyDescent="0.25">
      <c r="A792" s="44">
        <v>108</v>
      </c>
      <c r="B792" s="45" t="s">
        <v>50</v>
      </c>
      <c r="C792" s="51" t="s">
        <v>876</v>
      </c>
      <c r="D792" s="52" t="s">
        <v>23</v>
      </c>
      <c r="E792" s="50" t="s">
        <v>27</v>
      </c>
      <c r="F792" s="40">
        <v>2215787570101</v>
      </c>
      <c r="G792" s="53">
        <v>34068</v>
      </c>
      <c r="H792" s="43">
        <v>43417</v>
      </c>
      <c r="I792" s="40">
        <v>27.361643835616437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>
        <v>102</v>
      </c>
      <c r="B793" s="45" t="s">
        <v>17</v>
      </c>
      <c r="C793" s="51" t="s">
        <v>877</v>
      </c>
      <c r="D793" s="52" t="s">
        <v>23</v>
      </c>
      <c r="E793" s="50" t="s">
        <v>20</v>
      </c>
      <c r="F793" s="40">
        <v>2430174480101</v>
      </c>
      <c r="G793" s="53">
        <v>29078</v>
      </c>
      <c r="H793" s="43">
        <v>39387</v>
      </c>
      <c r="I793" s="40">
        <v>41.032876712328765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 t="s">
        <v>24</v>
      </c>
      <c r="B794" s="34" t="s">
        <v>25</v>
      </c>
      <c r="C794" s="51" t="s">
        <v>878</v>
      </c>
      <c r="D794" s="52" t="s">
        <v>23</v>
      </c>
      <c r="E794" s="50" t="s">
        <v>27</v>
      </c>
      <c r="F794" s="40">
        <v>1651328090103</v>
      </c>
      <c r="G794" s="53">
        <v>31022</v>
      </c>
      <c r="H794" s="43">
        <v>43283</v>
      </c>
      <c r="I794" s="40">
        <v>35.706849315068496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883</v>
      </c>
      <c r="D795" s="52" t="s">
        <v>23</v>
      </c>
      <c r="E795" s="50" t="s">
        <v>20</v>
      </c>
      <c r="F795" s="40">
        <v>2608670711212</v>
      </c>
      <c r="G795" s="53">
        <v>25915</v>
      </c>
      <c r="H795" s="43">
        <v>42985</v>
      </c>
      <c r="I795" s="40">
        <v>49.698630136986303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885</v>
      </c>
      <c r="D796" s="52" t="s">
        <v>23</v>
      </c>
      <c r="E796" s="50" t="s">
        <v>20</v>
      </c>
      <c r="F796" s="40">
        <v>2620258410101</v>
      </c>
      <c r="G796" s="53">
        <v>32320</v>
      </c>
      <c r="H796" s="43">
        <v>40575</v>
      </c>
      <c r="I796" s="40">
        <v>32.150684931506852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160</v>
      </c>
      <c r="B797" s="34" t="s">
        <v>161</v>
      </c>
      <c r="C797" s="51" t="s">
        <v>887</v>
      </c>
      <c r="D797" s="52" t="s">
        <v>23</v>
      </c>
      <c r="E797" s="50" t="s">
        <v>20</v>
      </c>
      <c r="F797" s="40">
        <v>2298160881221</v>
      </c>
      <c r="G797" s="53">
        <v>24717</v>
      </c>
      <c r="H797" s="43">
        <v>42737</v>
      </c>
      <c r="I797" s="40">
        <v>52.980821917808221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107</v>
      </c>
      <c r="B798" s="45" t="s">
        <v>35</v>
      </c>
      <c r="C798" s="51" t="s">
        <v>892</v>
      </c>
      <c r="D798" s="52" t="s">
        <v>23</v>
      </c>
      <c r="E798" s="50" t="s">
        <v>27</v>
      </c>
      <c r="F798" s="40">
        <v>2658046980101</v>
      </c>
      <c r="G798" s="53">
        <v>29888</v>
      </c>
      <c r="H798" s="43">
        <v>42781</v>
      </c>
      <c r="I798" s="40">
        <v>38.813698630136983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102</v>
      </c>
      <c r="B799" s="45" t="s">
        <v>17</v>
      </c>
      <c r="C799" s="51" t="s">
        <v>893</v>
      </c>
      <c r="D799" s="52" t="s">
        <v>23</v>
      </c>
      <c r="E799" s="50" t="s">
        <v>27</v>
      </c>
      <c r="F799" s="40">
        <v>1808365870101</v>
      </c>
      <c r="G799" s="53">
        <v>30653</v>
      </c>
      <c r="H799" s="43">
        <v>43899</v>
      </c>
      <c r="I799" s="40">
        <v>36.717808219178082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894</v>
      </c>
      <c r="D800" s="52" t="s">
        <v>23</v>
      </c>
      <c r="E800" s="50" t="s">
        <v>27</v>
      </c>
      <c r="F800" s="40">
        <v>1998930710101</v>
      </c>
      <c r="G800" s="53">
        <v>30960</v>
      </c>
      <c r="H800" s="43">
        <v>42786</v>
      </c>
      <c r="I800" s="40">
        <v>35.876712328767127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895</v>
      </c>
      <c r="D801" s="52" t="s">
        <v>23</v>
      </c>
      <c r="E801" s="50" t="s">
        <v>27</v>
      </c>
      <c r="F801" s="40">
        <v>2252258160701</v>
      </c>
      <c r="G801" s="53">
        <v>30187</v>
      </c>
      <c r="H801" s="43">
        <v>41760</v>
      </c>
      <c r="I801" s="40">
        <v>37.994520547945207</v>
      </c>
      <c r="J801" s="40">
        <v>1</v>
      </c>
      <c r="K801" s="42"/>
      <c r="L801" s="42"/>
      <c r="M801" s="42"/>
      <c r="N801" s="42"/>
      <c r="O801" s="19">
        <v>1</v>
      </c>
      <c r="P801" s="21" t="s">
        <v>619</v>
      </c>
    </row>
    <row r="802" spans="1:16" ht="15" customHeight="1" x14ac:dyDescent="0.25">
      <c r="A802" s="44">
        <v>103</v>
      </c>
      <c r="B802" s="45" t="s">
        <v>21</v>
      </c>
      <c r="C802" s="51" t="s">
        <v>897</v>
      </c>
      <c r="D802" s="52" t="s">
        <v>23</v>
      </c>
      <c r="E802" s="50" t="s">
        <v>27</v>
      </c>
      <c r="F802" s="40">
        <v>2117593760101</v>
      </c>
      <c r="G802" s="53">
        <v>33704</v>
      </c>
      <c r="H802" s="43">
        <v>42828</v>
      </c>
      <c r="I802" s="40">
        <v>28.358904109589041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 t="s">
        <v>24</v>
      </c>
      <c r="B803" s="34" t="s">
        <v>25</v>
      </c>
      <c r="C803" s="51" t="s">
        <v>898</v>
      </c>
      <c r="D803" s="52" t="s">
        <v>23</v>
      </c>
      <c r="E803" s="50" t="s">
        <v>27</v>
      </c>
      <c r="F803" s="40">
        <v>1590392580101</v>
      </c>
      <c r="G803" s="58">
        <v>33110</v>
      </c>
      <c r="H803" s="43">
        <v>43852</v>
      </c>
      <c r="I803" s="40"/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 t="s">
        <v>31</v>
      </c>
      <c r="B804" s="34" t="s">
        <v>32</v>
      </c>
      <c r="C804" s="51" t="s">
        <v>899</v>
      </c>
      <c r="D804" s="52" t="s">
        <v>23</v>
      </c>
      <c r="E804" s="50" t="s">
        <v>27</v>
      </c>
      <c r="F804" s="40">
        <v>2241743040101</v>
      </c>
      <c r="G804" s="53">
        <v>30575</v>
      </c>
      <c r="H804" s="43">
        <v>40378</v>
      </c>
      <c r="I804" s="40">
        <v>36.93150684931507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106</v>
      </c>
      <c r="B805" s="45" t="s">
        <v>38</v>
      </c>
      <c r="C805" s="51" t="s">
        <v>900</v>
      </c>
      <c r="D805" s="52" t="s">
        <v>23</v>
      </c>
      <c r="E805" s="50" t="s">
        <v>27</v>
      </c>
      <c r="F805" s="40">
        <v>2458103580101</v>
      </c>
      <c r="G805" s="53">
        <v>32298</v>
      </c>
      <c r="H805" s="43">
        <v>42128</v>
      </c>
      <c r="I805" s="40">
        <v>32.210958904109589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901</v>
      </c>
      <c r="D806" s="52" t="s">
        <v>23</v>
      </c>
      <c r="E806" s="50" t="s">
        <v>27</v>
      </c>
      <c r="F806" s="40">
        <v>2399014440101</v>
      </c>
      <c r="G806" s="53">
        <v>33167</v>
      </c>
      <c r="H806" s="43">
        <v>43831</v>
      </c>
      <c r="I806" s="40">
        <v>29.830136986301369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73" t="s">
        <v>31</v>
      </c>
      <c r="B807" s="84" t="s">
        <v>32</v>
      </c>
      <c r="C807" s="85" t="s">
        <v>918</v>
      </c>
      <c r="D807" s="86" t="s">
        <v>23</v>
      </c>
      <c r="E807" s="81" t="s">
        <v>27</v>
      </c>
      <c r="F807" s="82">
        <v>2387668100101</v>
      </c>
      <c r="G807" s="87">
        <v>19553</v>
      </c>
      <c r="H807" s="88">
        <v>43416</v>
      </c>
      <c r="I807" s="82">
        <v>67.128767123287673</v>
      </c>
      <c r="J807" s="82">
        <v>1</v>
      </c>
      <c r="K807" s="83"/>
      <c r="L807" s="83"/>
      <c r="M807" s="83">
        <v>1</v>
      </c>
      <c r="N807" s="83"/>
      <c r="O807" s="90">
        <v>1</v>
      </c>
      <c r="P807" s="91" t="s">
        <v>919</v>
      </c>
    </row>
    <row r="808" spans="1:16" ht="15" customHeight="1" x14ac:dyDescent="0.25">
      <c r="A808" s="44" t="s">
        <v>24</v>
      </c>
      <c r="B808" s="34" t="s">
        <v>25</v>
      </c>
      <c r="C808" s="51" t="s">
        <v>920</v>
      </c>
      <c r="D808" s="52" t="s">
        <v>23</v>
      </c>
      <c r="E808" s="50" t="s">
        <v>27</v>
      </c>
      <c r="F808" s="40">
        <v>1999989650101</v>
      </c>
      <c r="G808" s="53">
        <v>33187</v>
      </c>
      <c r="H808" s="43">
        <v>43374</v>
      </c>
      <c r="I808" s="40">
        <v>29.775342465753425</v>
      </c>
      <c r="J808" s="40">
        <v>1</v>
      </c>
      <c r="K808" s="42"/>
      <c r="L808" s="42"/>
      <c r="M808" s="42"/>
      <c r="N808" s="42"/>
      <c r="O808" s="19">
        <v>1</v>
      </c>
      <c r="P808" s="23" t="s">
        <v>921</v>
      </c>
    </row>
    <row r="809" spans="1:16" ht="15" customHeight="1" x14ac:dyDescent="0.25">
      <c r="A809" s="44">
        <v>108</v>
      </c>
      <c r="B809" s="45" t="s">
        <v>50</v>
      </c>
      <c r="C809" s="51" t="s">
        <v>927</v>
      </c>
      <c r="D809" s="52" t="s">
        <v>23</v>
      </c>
      <c r="E809" s="50" t="s">
        <v>27</v>
      </c>
      <c r="F809" s="40">
        <v>2425799650101</v>
      </c>
      <c r="G809" s="53">
        <v>31718</v>
      </c>
      <c r="H809" s="43">
        <v>43466</v>
      </c>
      <c r="I809" s="40">
        <v>33.799999999999997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105</v>
      </c>
      <c r="B810" s="45" t="s">
        <v>62</v>
      </c>
      <c r="C810" s="51" t="s">
        <v>930</v>
      </c>
      <c r="D810" s="52" t="s">
        <v>23</v>
      </c>
      <c r="E810" s="50" t="s">
        <v>27</v>
      </c>
      <c r="F810" s="40">
        <v>1893766431703</v>
      </c>
      <c r="G810" s="53">
        <v>26740</v>
      </c>
      <c r="H810" s="43">
        <v>43955</v>
      </c>
      <c r="I810" s="40">
        <v>47.438356164383563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 t="s">
        <v>31</v>
      </c>
      <c r="B811" s="34" t="s">
        <v>32</v>
      </c>
      <c r="C811" s="51" t="s">
        <v>931</v>
      </c>
      <c r="D811" s="52" t="s">
        <v>23</v>
      </c>
      <c r="E811" s="50" t="s">
        <v>27</v>
      </c>
      <c r="F811" s="40">
        <v>2160470720101</v>
      </c>
      <c r="G811" s="53">
        <v>33907</v>
      </c>
      <c r="H811" s="43">
        <v>43497</v>
      </c>
      <c r="I811" s="40">
        <v>27.802739726027397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 t="s">
        <v>24</v>
      </c>
      <c r="B812" s="34" t="s">
        <v>25</v>
      </c>
      <c r="C812" s="51" t="s">
        <v>932</v>
      </c>
      <c r="D812" s="52" t="s">
        <v>23</v>
      </c>
      <c r="E812" s="50" t="s">
        <v>27</v>
      </c>
      <c r="F812" s="40">
        <v>1775354311001</v>
      </c>
      <c r="G812" s="53">
        <v>29104</v>
      </c>
      <c r="H812" s="43">
        <v>43466</v>
      </c>
      <c r="I812" s="40">
        <v>40.961643835616435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103</v>
      </c>
      <c r="B813" s="45" t="s">
        <v>21</v>
      </c>
      <c r="C813" s="51" t="s">
        <v>933</v>
      </c>
      <c r="D813" s="52" t="s">
        <v>23</v>
      </c>
      <c r="E813" s="50" t="s">
        <v>27</v>
      </c>
      <c r="F813" s="40">
        <v>2265339640101</v>
      </c>
      <c r="G813" s="53">
        <v>30560</v>
      </c>
      <c r="H813" s="43">
        <v>40406</v>
      </c>
      <c r="I813" s="40">
        <v>36.972602739726028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 t="s">
        <v>602</v>
      </c>
      <c r="B814" s="45" t="s">
        <v>603</v>
      </c>
      <c r="C814" s="51" t="s">
        <v>934</v>
      </c>
      <c r="D814" s="52" t="s">
        <v>23</v>
      </c>
      <c r="E814" s="50" t="s">
        <v>27</v>
      </c>
      <c r="F814" s="40">
        <v>2452638531415</v>
      </c>
      <c r="G814" s="53">
        <v>26606</v>
      </c>
      <c r="H814" s="43">
        <v>42110</v>
      </c>
      <c r="I814" s="40">
        <v>47.805479452054797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106</v>
      </c>
      <c r="B815" s="45" t="s">
        <v>38</v>
      </c>
      <c r="C815" s="51" t="s">
        <v>935</v>
      </c>
      <c r="D815" s="52" t="s">
        <v>23</v>
      </c>
      <c r="E815" s="50" t="s">
        <v>27</v>
      </c>
      <c r="F815" s="40">
        <v>2301507480101</v>
      </c>
      <c r="G815" s="53">
        <v>34246</v>
      </c>
      <c r="H815" s="43">
        <v>43922</v>
      </c>
      <c r="I815" s="40">
        <v>26.873972602739727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107</v>
      </c>
      <c r="B816" s="45" t="s">
        <v>35</v>
      </c>
      <c r="C816" s="51" t="s">
        <v>936</v>
      </c>
      <c r="D816" s="52" t="s">
        <v>23</v>
      </c>
      <c r="E816" s="50" t="s">
        <v>27</v>
      </c>
      <c r="F816" s="40">
        <v>2357035670101</v>
      </c>
      <c r="G816" s="53">
        <v>21160</v>
      </c>
      <c r="H816" s="43">
        <v>42948</v>
      </c>
      <c r="I816" s="40">
        <v>62.726027397260275</v>
      </c>
      <c r="J816" s="40">
        <v>1</v>
      </c>
      <c r="K816" s="42"/>
      <c r="L816" s="42"/>
      <c r="M816" s="42">
        <v>1</v>
      </c>
      <c r="N816" s="42"/>
      <c r="O816" s="15"/>
      <c r="P816" s="15"/>
    </row>
    <row r="817" spans="1:16" ht="15" customHeight="1" x14ac:dyDescent="0.25">
      <c r="A817" s="44" t="s">
        <v>31</v>
      </c>
      <c r="B817" s="34" t="s">
        <v>32</v>
      </c>
      <c r="C817" s="51" t="s">
        <v>937</v>
      </c>
      <c r="D817" s="52" t="s">
        <v>23</v>
      </c>
      <c r="E817" s="50" t="s">
        <v>27</v>
      </c>
      <c r="F817" s="40">
        <v>2512873510101</v>
      </c>
      <c r="G817" s="58">
        <v>18445</v>
      </c>
      <c r="H817" s="43">
        <v>37012</v>
      </c>
      <c r="I817" s="40"/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104</v>
      </c>
      <c r="B818" s="45" t="s">
        <v>55</v>
      </c>
      <c r="C818" s="51" t="s">
        <v>939</v>
      </c>
      <c r="D818" s="52" t="s">
        <v>23</v>
      </c>
      <c r="E818" s="50" t="s">
        <v>27</v>
      </c>
      <c r="F818" s="40">
        <v>2415841910101</v>
      </c>
      <c r="G818" s="53">
        <v>34428</v>
      </c>
      <c r="H818" s="43">
        <v>43831</v>
      </c>
      <c r="I818" s="40">
        <v>26.375342465753423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105</v>
      </c>
      <c r="B819" s="45" t="s">
        <v>62</v>
      </c>
      <c r="C819" s="51" t="s">
        <v>940</v>
      </c>
      <c r="D819" s="52" t="s">
        <v>23</v>
      </c>
      <c r="E819" s="50" t="s">
        <v>27</v>
      </c>
      <c r="F819" s="40">
        <v>1724976980701</v>
      </c>
      <c r="G819" s="53">
        <v>32518</v>
      </c>
      <c r="H819" s="43">
        <v>43132</v>
      </c>
      <c r="I819" s="40">
        <v>31.608219178082191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944</v>
      </c>
      <c r="D820" s="52" t="s">
        <v>23</v>
      </c>
      <c r="E820" s="50" t="s">
        <v>20</v>
      </c>
      <c r="F820" s="40">
        <v>1763968101001</v>
      </c>
      <c r="G820" s="53">
        <v>29717</v>
      </c>
      <c r="H820" s="43">
        <v>39630</v>
      </c>
      <c r="I820" s="40">
        <v>39.282191780821918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947</v>
      </c>
      <c r="D821" s="52" t="s">
        <v>23</v>
      </c>
      <c r="E821" s="50" t="s">
        <v>20</v>
      </c>
      <c r="F821" s="40">
        <v>2670888250914</v>
      </c>
      <c r="G821" s="53">
        <v>33310</v>
      </c>
      <c r="H821" s="43">
        <v>43969</v>
      </c>
      <c r="I821" s="40">
        <v>29.438356164383563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105</v>
      </c>
      <c r="B822" s="45" t="s">
        <v>62</v>
      </c>
      <c r="C822" s="51" t="s">
        <v>952</v>
      </c>
      <c r="D822" s="52" t="s">
        <v>23</v>
      </c>
      <c r="E822" s="50" t="s">
        <v>20</v>
      </c>
      <c r="F822" s="40">
        <v>1583599332215</v>
      </c>
      <c r="G822" s="53">
        <v>24855</v>
      </c>
      <c r="H822" s="43">
        <v>41487</v>
      </c>
      <c r="I822" s="40">
        <v>52.602739726027394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 t="s">
        <v>31</v>
      </c>
      <c r="B823" s="34" t="s">
        <v>32</v>
      </c>
      <c r="C823" s="51" t="s">
        <v>953</v>
      </c>
      <c r="D823" s="52" t="s">
        <v>23</v>
      </c>
      <c r="E823" s="50" t="s">
        <v>20</v>
      </c>
      <c r="F823" s="40">
        <v>1831744371508</v>
      </c>
      <c r="G823" s="53">
        <v>21188</v>
      </c>
      <c r="H823" s="15"/>
      <c r="I823" s="40">
        <v>62.649315068493152</v>
      </c>
      <c r="J823" s="40">
        <v>1</v>
      </c>
      <c r="K823" s="42"/>
      <c r="L823" s="42"/>
      <c r="M823" s="42">
        <v>1</v>
      </c>
      <c r="N823" s="42"/>
      <c r="O823" s="15"/>
      <c r="P823" s="15"/>
    </row>
    <row r="824" spans="1:16" ht="15" customHeight="1" x14ac:dyDescent="0.25">
      <c r="A824" s="44">
        <v>102</v>
      </c>
      <c r="B824" s="45" t="s">
        <v>17</v>
      </c>
      <c r="C824" s="51" t="s">
        <v>955</v>
      </c>
      <c r="D824" s="52" t="s">
        <v>23</v>
      </c>
      <c r="E824" s="50" t="s">
        <v>20</v>
      </c>
      <c r="F824" s="40">
        <v>2185082550920</v>
      </c>
      <c r="G824" s="53">
        <v>32899</v>
      </c>
      <c r="H824" s="43">
        <v>43525</v>
      </c>
      <c r="I824" s="40">
        <v>30.564383561643837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 t="s">
        <v>160</v>
      </c>
      <c r="B825" s="34" t="s">
        <v>161</v>
      </c>
      <c r="C825" s="51" t="s">
        <v>956</v>
      </c>
      <c r="D825" s="52" t="s">
        <v>23</v>
      </c>
      <c r="E825" s="50" t="s">
        <v>27</v>
      </c>
      <c r="F825" s="40">
        <v>2441625060101</v>
      </c>
      <c r="G825" s="53">
        <v>25735</v>
      </c>
      <c r="H825" s="43">
        <v>42461</v>
      </c>
      <c r="I825" s="40">
        <v>50.19178082191781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958</v>
      </c>
      <c r="D826" s="52" t="s">
        <v>23</v>
      </c>
      <c r="E826" s="50" t="s">
        <v>27</v>
      </c>
      <c r="F826" s="40">
        <v>2537778010718</v>
      </c>
      <c r="G826" s="53">
        <v>31199</v>
      </c>
      <c r="H826" s="43">
        <v>43466</v>
      </c>
      <c r="I826" s="40">
        <v>35.221917808219175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107</v>
      </c>
      <c r="B827" s="45" t="s">
        <v>35</v>
      </c>
      <c r="C827" s="51" t="s">
        <v>959</v>
      </c>
      <c r="D827" s="52" t="s">
        <v>23</v>
      </c>
      <c r="E827" s="50" t="s">
        <v>20</v>
      </c>
      <c r="F827" s="40">
        <v>2383622480101</v>
      </c>
      <c r="G827" s="53">
        <v>32051</v>
      </c>
      <c r="H827" s="43">
        <v>43009</v>
      </c>
      <c r="I827" s="40">
        <v>32.887671232876713</v>
      </c>
      <c r="J827" s="40">
        <v>1</v>
      </c>
      <c r="K827" s="42">
        <v>1</v>
      </c>
      <c r="L827" s="42">
        <v>1</v>
      </c>
      <c r="M827" s="42"/>
      <c r="N827" s="42"/>
      <c r="O827" s="15"/>
      <c r="P827" s="15"/>
    </row>
    <row r="828" spans="1:16" ht="15" customHeight="1" x14ac:dyDescent="0.25">
      <c r="A828" s="44">
        <v>105</v>
      </c>
      <c r="B828" s="45" t="s">
        <v>62</v>
      </c>
      <c r="C828" s="51" t="s">
        <v>961</v>
      </c>
      <c r="D828" s="52" t="s">
        <v>23</v>
      </c>
      <c r="E828" s="50" t="s">
        <v>20</v>
      </c>
      <c r="F828" s="40">
        <v>1836465092101</v>
      </c>
      <c r="G828" s="53">
        <v>30659</v>
      </c>
      <c r="H828" s="43">
        <v>40728</v>
      </c>
      <c r="I828" s="40">
        <v>36.701369863013696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>
        <v>107</v>
      </c>
      <c r="B829" s="45" t="s">
        <v>35</v>
      </c>
      <c r="C829" s="51" t="s">
        <v>964</v>
      </c>
      <c r="D829" s="52" t="s">
        <v>23</v>
      </c>
      <c r="E829" s="50" t="s">
        <v>27</v>
      </c>
      <c r="F829" s="40">
        <v>1857889391401</v>
      </c>
      <c r="G829" s="53">
        <v>23869</v>
      </c>
      <c r="H829" s="43">
        <v>41395</v>
      </c>
      <c r="I829" s="40">
        <v>55.304109589041097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967</v>
      </c>
      <c r="D830" s="52" t="s">
        <v>23</v>
      </c>
      <c r="E830" s="50" t="s">
        <v>27</v>
      </c>
      <c r="F830" s="40">
        <v>2314238880503</v>
      </c>
      <c r="G830" s="53">
        <v>25158</v>
      </c>
      <c r="H830" s="43">
        <v>41334</v>
      </c>
      <c r="I830" s="40">
        <v>51.772602739726025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103</v>
      </c>
      <c r="B831" s="45" t="s">
        <v>21</v>
      </c>
      <c r="C831" s="51" t="s">
        <v>968</v>
      </c>
      <c r="D831" s="52" t="s">
        <v>23</v>
      </c>
      <c r="E831" s="50" t="s">
        <v>20</v>
      </c>
      <c r="F831" s="40">
        <v>1632546992009</v>
      </c>
      <c r="G831" s="53">
        <v>23693</v>
      </c>
      <c r="H831" s="43">
        <v>39600</v>
      </c>
      <c r="I831" s="40">
        <v>55.786301369863011</v>
      </c>
      <c r="J831" s="40">
        <v>1</v>
      </c>
      <c r="K831" s="42"/>
      <c r="L831" s="42"/>
      <c r="M831" s="42"/>
      <c r="N831" s="42"/>
      <c r="O831" s="15"/>
      <c r="P831" s="15"/>
    </row>
    <row r="832" spans="1:16" ht="15" customHeight="1" x14ac:dyDescent="0.25">
      <c r="A832" s="44">
        <v>106</v>
      </c>
      <c r="B832" s="45" t="s">
        <v>38</v>
      </c>
      <c r="C832" s="51" t="s">
        <v>969</v>
      </c>
      <c r="D832" s="52" t="s">
        <v>23</v>
      </c>
      <c r="E832" s="50" t="s">
        <v>20</v>
      </c>
      <c r="F832" s="40">
        <v>2779953610501</v>
      </c>
      <c r="G832" s="53">
        <v>25143</v>
      </c>
      <c r="H832" s="43">
        <v>41214</v>
      </c>
      <c r="I832" s="40">
        <v>51.813698630136983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105</v>
      </c>
      <c r="B833" s="45" t="s">
        <v>62</v>
      </c>
      <c r="C833" s="51" t="s">
        <v>972</v>
      </c>
      <c r="D833" s="52" t="s">
        <v>23</v>
      </c>
      <c r="E833" s="50" t="s">
        <v>20</v>
      </c>
      <c r="F833" s="40">
        <v>1789677180101</v>
      </c>
      <c r="G833" s="53">
        <v>28740</v>
      </c>
      <c r="H833" s="43">
        <v>41275</v>
      </c>
      <c r="I833" s="40">
        <v>41.958904109589042</v>
      </c>
      <c r="J833" s="40">
        <v>1</v>
      </c>
      <c r="K833" s="42">
        <v>1</v>
      </c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973</v>
      </c>
      <c r="D834" s="52" t="s">
        <v>23</v>
      </c>
      <c r="E834" s="50" t="s">
        <v>20</v>
      </c>
      <c r="F834" s="40">
        <v>1988977230101</v>
      </c>
      <c r="G834" s="53">
        <v>26156</v>
      </c>
      <c r="H834" s="43">
        <v>43864</v>
      </c>
      <c r="I834" s="40">
        <v>49.038356164383565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107</v>
      </c>
      <c r="B835" s="45" t="s">
        <v>35</v>
      </c>
      <c r="C835" s="51" t="s">
        <v>974</v>
      </c>
      <c r="D835" s="52" t="s">
        <v>23</v>
      </c>
      <c r="E835" s="50" t="s">
        <v>27</v>
      </c>
      <c r="F835" s="40">
        <v>2723404130101</v>
      </c>
      <c r="G835" s="53">
        <v>32093</v>
      </c>
      <c r="H835" s="43">
        <v>43525</v>
      </c>
      <c r="I835" s="40">
        <v>32.772602739726025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105</v>
      </c>
      <c r="B836" s="45" t="s">
        <v>62</v>
      </c>
      <c r="C836" s="51" t="s">
        <v>975</v>
      </c>
      <c r="D836" s="52" t="s">
        <v>23</v>
      </c>
      <c r="E836" s="50" t="s">
        <v>27</v>
      </c>
      <c r="F836" s="40">
        <v>1724124980101</v>
      </c>
      <c r="G836" s="53">
        <v>30209</v>
      </c>
      <c r="H836" s="43">
        <v>40225</v>
      </c>
      <c r="I836" s="40">
        <v>37.934246575342463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106</v>
      </c>
      <c r="B837" s="45" t="s">
        <v>38</v>
      </c>
      <c r="C837" s="51" t="s">
        <v>976</v>
      </c>
      <c r="D837" s="52" t="s">
        <v>23</v>
      </c>
      <c r="E837" s="50" t="s">
        <v>27</v>
      </c>
      <c r="F837" s="40">
        <v>2502301941703</v>
      </c>
      <c r="G837" s="53">
        <v>32483</v>
      </c>
      <c r="H837" s="43">
        <v>41348</v>
      </c>
      <c r="I837" s="40">
        <v>31.704109589041096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103</v>
      </c>
      <c r="B838" s="45" t="s">
        <v>21</v>
      </c>
      <c r="C838" s="51" t="s">
        <v>979</v>
      </c>
      <c r="D838" s="52" t="s">
        <v>23</v>
      </c>
      <c r="E838" s="50" t="s">
        <v>20</v>
      </c>
      <c r="F838" s="40">
        <v>2596087500101</v>
      </c>
      <c r="G838" s="53">
        <v>28346</v>
      </c>
      <c r="H838" s="43">
        <v>43556</v>
      </c>
      <c r="I838" s="40">
        <v>43.038356164383565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104</v>
      </c>
      <c r="B839" s="45" t="s">
        <v>55</v>
      </c>
      <c r="C839" s="51" t="s">
        <v>983</v>
      </c>
      <c r="D839" s="52" t="s">
        <v>23</v>
      </c>
      <c r="E839" s="50" t="s">
        <v>20</v>
      </c>
      <c r="F839" s="40">
        <v>1727003450101</v>
      </c>
      <c r="G839" s="53">
        <v>30005</v>
      </c>
      <c r="H839" s="43">
        <v>43497</v>
      </c>
      <c r="I839" s="40">
        <v>38.493150684931507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>
        <v>106</v>
      </c>
      <c r="B840" s="45" t="s">
        <v>38</v>
      </c>
      <c r="C840" s="51" t="s">
        <v>984</v>
      </c>
      <c r="D840" s="52" t="s">
        <v>23</v>
      </c>
      <c r="E840" s="50" t="s">
        <v>27</v>
      </c>
      <c r="F840" s="40">
        <v>2362206401904</v>
      </c>
      <c r="G840" s="53">
        <v>26539</v>
      </c>
      <c r="H840" s="43">
        <v>43787</v>
      </c>
      <c r="I840" s="40">
        <v>47.989041095890414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106</v>
      </c>
      <c r="B841" s="45" t="s">
        <v>38</v>
      </c>
      <c r="C841" s="51" t="s">
        <v>985</v>
      </c>
      <c r="D841" s="52" t="s">
        <v>23</v>
      </c>
      <c r="E841" s="50" t="s">
        <v>20</v>
      </c>
      <c r="F841" s="40">
        <v>1602069280104</v>
      </c>
      <c r="G841" s="53">
        <v>24431</v>
      </c>
      <c r="H841" s="43">
        <v>42128</v>
      </c>
      <c r="I841" s="40">
        <v>53.764383561643832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106</v>
      </c>
      <c r="B842" s="45" t="s">
        <v>38</v>
      </c>
      <c r="C842" s="51" t="s">
        <v>986</v>
      </c>
      <c r="D842" s="52" t="s">
        <v>23</v>
      </c>
      <c r="E842" s="50" t="s">
        <v>20</v>
      </c>
      <c r="F842" s="40">
        <v>3003350240101</v>
      </c>
      <c r="G842" s="53">
        <v>35948</v>
      </c>
      <c r="H842" s="43">
        <v>43922</v>
      </c>
      <c r="I842" s="40">
        <v>22.210958904109589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 t="s">
        <v>31</v>
      </c>
      <c r="B843" s="34" t="s">
        <v>32</v>
      </c>
      <c r="C843" s="51" t="s">
        <v>987</v>
      </c>
      <c r="D843" s="52" t="s">
        <v>23</v>
      </c>
      <c r="E843" s="50" t="s">
        <v>20</v>
      </c>
      <c r="F843" s="40">
        <v>1730221380601</v>
      </c>
      <c r="G843" s="53">
        <v>29882</v>
      </c>
      <c r="H843" s="43">
        <v>43054</v>
      </c>
      <c r="I843" s="40">
        <v>38.830136986301369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119</v>
      </c>
      <c r="B844" s="34" t="s">
        <v>120</v>
      </c>
      <c r="C844" s="51" t="s">
        <v>993</v>
      </c>
      <c r="D844" s="52" t="s">
        <v>23</v>
      </c>
      <c r="E844" s="50" t="s">
        <v>27</v>
      </c>
      <c r="F844" s="40">
        <v>2616886181308</v>
      </c>
      <c r="G844" s="53">
        <v>22128</v>
      </c>
      <c r="H844" s="43">
        <v>43101</v>
      </c>
      <c r="I844" s="40">
        <v>60.073972602739723</v>
      </c>
      <c r="J844" s="40">
        <v>1</v>
      </c>
      <c r="K844" s="42"/>
      <c r="L844" s="42"/>
      <c r="M844" s="42">
        <v>1</v>
      </c>
      <c r="N844" s="42"/>
      <c r="O844" s="15"/>
      <c r="P844" s="15"/>
    </row>
    <row r="845" spans="1:16" ht="15" customHeight="1" x14ac:dyDescent="0.25">
      <c r="A845" s="44">
        <v>104</v>
      </c>
      <c r="B845" s="45" t="s">
        <v>55</v>
      </c>
      <c r="C845" s="51" t="s">
        <v>997</v>
      </c>
      <c r="D845" s="52" t="s">
        <v>23</v>
      </c>
      <c r="E845" s="50" t="s">
        <v>27</v>
      </c>
      <c r="F845" s="40">
        <v>2425240950114</v>
      </c>
      <c r="G845" s="53">
        <v>23518</v>
      </c>
      <c r="H845" s="43">
        <v>43739</v>
      </c>
      <c r="I845" s="40">
        <v>56.265753424657532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105</v>
      </c>
      <c r="B846" s="45" t="s">
        <v>62</v>
      </c>
      <c r="C846" s="51" t="s">
        <v>998</v>
      </c>
      <c r="D846" s="52" t="s">
        <v>23</v>
      </c>
      <c r="E846" s="50" t="s">
        <v>27</v>
      </c>
      <c r="F846" s="40">
        <v>1668431481901</v>
      </c>
      <c r="G846" s="53">
        <v>27571</v>
      </c>
      <c r="H846" s="43">
        <v>41548</v>
      </c>
      <c r="I846" s="40">
        <v>45.161643835616438</v>
      </c>
      <c r="J846" s="40">
        <v>1</v>
      </c>
      <c r="K846" s="42">
        <v>1</v>
      </c>
      <c r="L846" s="42"/>
      <c r="M846" s="42"/>
      <c r="N846" s="42"/>
      <c r="O846" s="15"/>
      <c r="P846" s="15"/>
    </row>
    <row r="847" spans="1:16" ht="15" customHeight="1" x14ac:dyDescent="0.25">
      <c r="A847" s="44">
        <v>104</v>
      </c>
      <c r="B847" s="45" t="s">
        <v>55</v>
      </c>
      <c r="C847" s="51" t="s">
        <v>999</v>
      </c>
      <c r="D847" s="52" t="s">
        <v>23</v>
      </c>
      <c r="E847" s="50" t="s">
        <v>27</v>
      </c>
      <c r="F847" s="40">
        <v>2412404840108</v>
      </c>
      <c r="G847" s="53">
        <v>30207</v>
      </c>
      <c r="H847" s="43">
        <v>42255</v>
      </c>
      <c r="I847" s="40">
        <v>37.939726027397263</v>
      </c>
      <c r="J847" s="40">
        <v>1</v>
      </c>
      <c r="K847" s="42"/>
      <c r="L847" s="42"/>
      <c r="M847" s="42"/>
      <c r="N847" s="42"/>
      <c r="O847" s="19">
        <v>1</v>
      </c>
      <c r="P847" s="23" t="s">
        <v>1000</v>
      </c>
    </row>
    <row r="848" spans="1:16" ht="15" customHeight="1" x14ac:dyDescent="0.25">
      <c r="A848" s="44">
        <v>106</v>
      </c>
      <c r="B848" s="45" t="s">
        <v>38</v>
      </c>
      <c r="C848" s="51" t="s">
        <v>1002</v>
      </c>
      <c r="D848" s="52" t="s">
        <v>23</v>
      </c>
      <c r="E848" s="50" t="s">
        <v>20</v>
      </c>
      <c r="F848" s="40">
        <v>2266614150101</v>
      </c>
      <c r="G848" s="53">
        <v>27936</v>
      </c>
      <c r="H848" s="43">
        <v>43831</v>
      </c>
      <c r="I848" s="40">
        <v>44.161643835616438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103</v>
      </c>
      <c r="B849" s="45" t="s">
        <v>21</v>
      </c>
      <c r="C849" s="51" t="s">
        <v>1004</v>
      </c>
      <c r="D849" s="52" t="s">
        <v>23</v>
      </c>
      <c r="E849" s="50" t="s">
        <v>27</v>
      </c>
      <c r="F849" s="40">
        <v>2430020680606</v>
      </c>
      <c r="G849" s="53">
        <v>24937</v>
      </c>
      <c r="H849" s="43">
        <v>41640</v>
      </c>
      <c r="I849" s="40">
        <v>52.37808219178082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31</v>
      </c>
      <c r="B850" s="34" t="s">
        <v>32</v>
      </c>
      <c r="C850" s="51" t="s">
        <v>1006</v>
      </c>
      <c r="D850" s="52" t="s">
        <v>23</v>
      </c>
      <c r="E850" s="50" t="s">
        <v>20</v>
      </c>
      <c r="F850" s="40">
        <v>2068380690413</v>
      </c>
      <c r="G850" s="53">
        <v>33504</v>
      </c>
      <c r="H850" s="43">
        <v>43101</v>
      </c>
      <c r="I850" s="40">
        <v>28.906849315068492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102</v>
      </c>
      <c r="B851" s="45" t="s">
        <v>17</v>
      </c>
      <c r="C851" s="51" t="s">
        <v>1008</v>
      </c>
      <c r="D851" s="52" t="s">
        <v>23</v>
      </c>
      <c r="E851" s="50" t="s">
        <v>20</v>
      </c>
      <c r="F851" s="40">
        <v>2841958710101</v>
      </c>
      <c r="G851" s="53">
        <v>35960</v>
      </c>
      <c r="H851" s="43">
        <v>43252</v>
      </c>
      <c r="I851" s="40">
        <v>22.17808219178082</v>
      </c>
      <c r="J851" s="40">
        <v>1</v>
      </c>
      <c r="K851" s="42">
        <v>1</v>
      </c>
      <c r="L851" s="42">
        <v>1</v>
      </c>
      <c r="M851" s="42"/>
      <c r="N851" s="42"/>
      <c r="O851" s="15"/>
      <c r="P851" s="15"/>
    </row>
    <row r="852" spans="1:16" ht="15" customHeight="1" x14ac:dyDescent="0.25">
      <c r="A852" s="44">
        <v>102</v>
      </c>
      <c r="B852" s="45" t="s">
        <v>17</v>
      </c>
      <c r="C852" s="51" t="s">
        <v>1009</v>
      </c>
      <c r="D852" s="52" t="s">
        <v>23</v>
      </c>
      <c r="E852" s="50" t="s">
        <v>20</v>
      </c>
      <c r="F852" s="40">
        <v>1806905740101</v>
      </c>
      <c r="G852" s="53">
        <v>32997</v>
      </c>
      <c r="H852" s="43">
        <v>43721</v>
      </c>
      <c r="I852" s="40">
        <v>30.295890410958904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102</v>
      </c>
      <c r="B853" s="45" t="s">
        <v>17</v>
      </c>
      <c r="C853" s="51" t="s">
        <v>1016</v>
      </c>
      <c r="D853" s="52" t="s">
        <v>23</v>
      </c>
      <c r="E853" s="50" t="s">
        <v>27</v>
      </c>
      <c r="F853" s="40">
        <v>2948624710101</v>
      </c>
      <c r="G853" s="53">
        <v>22644</v>
      </c>
      <c r="H853" s="43">
        <v>40544</v>
      </c>
      <c r="I853" s="40">
        <v>58.660273972602738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106</v>
      </c>
      <c r="B854" s="45" t="s">
        <v>38</v>
      </c>
      <c r="C854" s="51" t="s">
        <v>1017</v>
      </c>
      <c r="D854" s="52" t="s">
        <v>23</v>
      </c>
      <c r="E854" s="50" t="s">
        <v>27</v>
      </c>
      <c r="F854" s="40">
        <v>1583598360301</v>
      </c>
      <c r="G854" s="53">
        <v>31436</v>
      </c>
      <c r="H854" s="43">
        <v>41113</v>
      </c>
      <c r="I854" s="40">
        <v>34.57260273972603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24</v>
      </c>
      <c r="B855" s="34" t="s">
        <v>25</v>
      </c>
      <c r="C855" s="51" t="s">
        <v>1019</v>
      </c>
      <c r="D855" s="52" t="s">
        <v>23</v>
      </c>
      <c r="E855" s="50" t="s">
        <v>27</v>
      </c>
      <c r="F855" s="40">
        <v>2609050380506</v>
      </c>
      <c r="G855" s="53">
        <v>25914</v>
      </c>
      <c r="H855" s="43">
        <v>42653</v>
      </c>
      <c r="I855" s="40">
        <v>49.701369863013696</v>
      </c>
      <c r="J855" s="40">
        <v>1</v>
      </c>
      <c r="K855" s="42">
        <v>1</v>
      </c>
      <c r="L855" s="42"/>
      <c r="M855" s="42"/>
      <c r="N855" s="42"/>
      <c r="O855" s="15"/>
      <c r="P855" s="15"/>
    </row>
    <row r="856" spans="1:16" ht="15" customHeight="1" x14ac:dyDescent="0.25">
      <c r="A856" s="73" t="s">
        <v>160</v>
      </c>
      <c r="B856" s="84" t="s">
        <v>161</v>
      </c>
      <c r="C856" s="85" t="s">
        <v>1027</v>
      </c>
      <c r="D856" s="86" t="s">
        <v>23</v>
      </c>
      <c r="E856" s="81" t="s">
        <v>27</v>
      </c>
      <c r="F856" s="82">
        <v>2432154790101</v>
      </c>
      <c r="G856" s="87">
        <v>25116</v>
      </c>
      <c r="H856" s="88">
        <v>43101</v>
      </c>
      <c r="I856" s="82">
        <v>51.887671232876713</v>
      </c>
      <c r="J856" s="82">
        <v>1</v>
      </c>
      <c r="K856" s="83"/>
      <c r="L856" s="83"/>
      <c r="M856" s="83"/>
      <c r="N856" s="83"/>
      <c r="O856" s="89"/>
      <c r="P856" s="89"/>
    </row>
    <row r="857" spans="1:16" ht="15" customHeight="1" x14ac:dyDescent="0.25">
      <c r="A857" s="44">
        <v>104</v>
      </c>
      <c r="B857" s="45" t="s">
        <v>55</v>
      </c>
      <c r="C857" s="51" t="s">
        <v>1028</v>
      </c>
      <c r="D857" s="52" t="s">
        <v>23</v>
      </c>
      <c r="E857" s="50" t="s">
        <v>27</v>
      </c>
      <c r="F857" s="40">
        <v>2597316250101</v>
      </c>
      <c r="G857" s="53">
        <v>32384</v>
      </c>
      <c r="H857" s="43">
        <v>42828</v>
      </c>
      <c r="I857" s="40">
        <v>31.975342465753425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107</v>
      </c>
      <c r="B858" s="45" t="s">
        <v>35</v>
      </c>
      <c r="C858" s="51" t="s">
        <v>1029</v>
      </c>
      <c r="D858" s="52" t="s">
        <v>23</v>
      </c>
      <c r="E858" s="50" t="s">
        <v>27</v>
      </c>
      <c r="F858" s="40">
        <v>2328079730101</v>
      </c>
      <c r="G858" s="53">
        <v>26886</v>
      </c>
      <c r="H858" s="43">
        <v>43525</v>
      </c>
      <c r="I858" s="40">
        <v>47.038356164383565</v>
      </c>
      <c r="J858" s="40">
        <v>1</v>
      </c>
      <c r="K858" s="42">
        <v>1</v>
      </c>
      <c r="L858" s="42"/>
      <c r="M858" s="42"/>
      <c r="N858" s="42"/>
      <c r="O858" s="15"/>
      <c r="P858" s="15"/>
    </row>
    <row r="859" spans="1:16" ht="15" customHeight="1" x14ac:dyDescent="0.25">
      <c r="A859" s="44" t="s">
        <v>256</v>
      </c>
      <c r="B859" s="34" t="s">
        <v>257</v>
      </c>
      <c r="C859" s="51" t="s">
        <v>1030</v>
      </c>
      <c r="D859" s="52" t="s">
        <v>23</v>
      </c>
      <c r="E859" s="50" t="s">
        <v>20</v>
      </c>
      <c r="F859" s="40">
        <v>1962689580101</v>
      </c>
      <c r="G859" s="53">
        <v>30221</v>
      </c>
      <c r="H859" s="43">
        <v>43346</v>
      </c>
      <c r="I859" s="40">
        <v>37.901369863013699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44">
        <v>105</v>
      </c>
      <c r="B860" s="45" t="s">
        <v>62</v>
      </c>
      <c r="C860" s="51" t="s">
        <v>1031</v>
      </c>
      <c r="D860" s="52" t="s">
        <v>23</v>
      </c>
      <c r="E860" s="50" t="s">
        <v>20</v>
      </c>
      <c r="F860" s="40">
        <v>2224956500401</v>
      </c>
      <c r="G860" s="53">
        <v>28374</v>
      </c>
      <c r="H860" s="43">
        <v>43969</v>
      </c>
      <c r="I860" s="40">
        <v>42.961643835616435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 t="s">
        <v>31</v>
      </c>
      <c r="B861" s="34" t="s">
        <v>32</v>
      </c>
      <c r="C861" s="51" t="s">
        <v>1032</v>
      </c>
      <c r="D861" s="52" t="s">
        <v>23</v>
      </c>
      <c r="E861" s="50" t="s">
        <v>20</v>
      </c>
      <c r="F861" s="40">
        <v>2293255050101</v>
      </c>
      <c r="G861" s="53">
        <v>31074</v>
      </c>
      <c r="H861" s="43">
        <v>43416</v>
      </c>
      <c r="I861" s="40">
        <v>35.564383561643837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107</v>
      </c>
      <c r="B862" s="45" t="s">
        <v>35</v>
      </c>
      <c r="C862" s="51" t="s">
        <v>1033</v>
      </c>
      <c r="D862" s="52" t="s">
        <v>23</v>
      </c>
      <c r="E862" s="50" t="s">
        <v>20</v>
      </c>
      <c r="F862" s="40">
        <v>2741557290101</v>
      </c>
      <c r="G862" s="53">
        <v>25616</v>
      </c>
      <c r="H862" s="43">
        <v>39295</v>
      </c>
      <c r="I862" s="40">
        <v>50.517808219178079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 t="s">
        <v>24</v>
      </c>
      <c r="B863" s="34" t="s">
        <v>25</v>
      </c>
      <c r="C863" s="51" t="s">
        <v>1037</v>
      </c>
      <c r="D863" s="52" t="s">
        <v>23</v>
      </c>
      <c r="E863" s="50" t="s">
        <v>27</v>
      </c>
      <c r="F863" s="40">
        <v>1651653320101</v>
      </c>
      <c r="G863" s="53">
        <v>30855</v>
      </c>
      <c r="H863" s="43">
        <v>43852</v>
      </c>
      <c r="I863" s="40">
        <v>36.164383561643838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105</v>
      </c>
      <c r="B864" s="45" t="s">
        <v>62</v>
      </c>
      <c r="C864" s="51" t="s">
        <v>1038</v>
      </c>
      <c r="D864" s="52" t="s">
        <v>23</v>
      </c>
      <c r="E864" s="50" t="s">
        <v>27</v>
      </c>
      <c r="F864" s="40">
        <v>1941516620101</v>
      </c>
      <c r="G864" s="53">
        <v>30623</v>
      </c>
      <c r="H864" s="43">
        <v>42736</v>
      </c>
      <c r="I864" s="40">
        <v>36.799999999999997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 t="s">
        <v>31</v>
      </c>
      <c r="B865" s="34" t="s">
        <v>32</v>
      </c>
      <c r="C865" s="51" t="s">
        <v>1041</v>
      </c>
      <c r="D865" s="52" t="s">
        <v>23</v>
      </c>
      <c r="E865" s="50" t="s">
        <v>27</v>
      </c>
      <c r="F865" s="40">
        <v>2497421600101</v>
      </c>
      <c r="G865" s="53">
        <v>29521</v>
      </c>
      <c r="H865" s="43">
        <v>43525</v>
      </c>
      <c r="I865" s="40">
        <v>39.819178082191783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108</v>
      </c>
      <c r="B866" s="45" t="s">
        <v>50</v>
      </c>
      <c r="C866" s="51" t="s">
        <v>1042</v>
      </c>
      <c r="D866" s="52" t="s">
        <v>23</v>
      </c>
      <c r="E866" s="50" t="s">
        <v>27</v>
      </c>
      <c r="F866" s="40">
        <v>2455070190101</v>
      </c>
      <c r="G866" s="53">
        <v>34512</v>
      </c>
      <c r="H866" s="43">
        <v>43320</v>
      </c>
      <c r="I866" s="40">
        <v>26.145205479452056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24</v>
      </c>
      <c r="B867" s="34" t="s">
        <v>25</v>
      </c>
      <c r="C867" s="51" t="s">
        <v>1043</v>
      </c>
      <c r="D867" s="52" t="s">
        <v>23</v>
      </c>
      <c r="E867" s="50" t="s">
        <v>27</v>
      </c>
      <c r="F867" s="40">
        <v>3017235320101</v>
      </c>
      <c r="G867" s="53">
        <v>36194</v>
      </c>
      <c r="H867" s="43">
        <v>43360</v>
      </c>
      <c r="I867" s="40">
        <v>21.536986301369861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104</v>
      </c>
      <c r="B868" s="45" t="s">
        <v>55</v>
      </c>
      <c r="C868" s="51" t="s">
        <v>1044</v>
      </c>
      <c r="D868" s="52" t="s">
        <v>23</v>
      </c>
      <c r="E868" s="50" t="s">
        <v>20</v>
      </c>
      <c r="F868" s="40">
        <v>1607717060101</v>
      </c>
      <c r="G868" s="53">
        <v>31381</v>
      </c>
      <c r="H868" s="43">
        <v>42255</v>
      </c>
      <c r="I868" s="40">
        <v>34.723287671232875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105</v>
      </c>
      <c r="B869" s="45" t="s">
        <v>62</v>
      </c>
      <c r="C869" s="51" t="s">
        <v>1047</v>
      </c>
      <c r="D869" s="52" t="s">
        <v>23</v>
      </c>
      <c r="E869" s="50" t="s">
        <v>20</v>
      </c>
      <c r="F869" s="40">
        <v>1958955920101</v>
      </c>
      <c r="G869" s="53">
        <v>31708</v>
      </c>
      <c r="H869" s="43">
        <v>43852</v>
      </c>
      <c r="I869" s="40">
        <v>33.827397260273976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>
        <v>105</v>
      </c>
      <c r="B870" s="45" t="s">
        <v>62</v>
      </c>
      <c r="C870" s="51" t="s">
        <v>1050</v>
      </c>
      <c r="D870" s="52" t="s">
        <v>23</v>
      </c>
      <c r="E870" s="50" t="s">
        <v>20</v>
      </c>
      <c r="F870" s="40">
        <v>1831649890719</v>
      </c>
      <c r="G870" s="53">
        <v>33147</v>
      </c>
      <c r="H870" s="43">
        <v>43710</v>
      </c>
      <c r="I870" s="40">
        <v>29.884931506849316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>
        <v>105</v>
      </c>
      <c r="B871" s="45" t="s">
        <v>62</v>
      </c>
      <c r="C871" s="51" t="s">
        <v>1051</v>
      </c>
      <c r="D871" s="52" t="s">
        <v>23</v>
      </c>
      <c r="E871" s="50" t="s">
        <v>20</v>
      </c>
      <c r="F871" s="40">
        <v>2732938422001</v>
      </c>
      <c r="G871" s="53">
        <v>34749</v>
      </c>
      <c r="H871" s="43">
        <v>43466</v>
      </c>
      <c r="I871" s="40">
        <v>25.495890410958904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 t="s">
        <v>31</v>
      </c>
      <c r="B872" s="34" t="s">
        <v>32</v>
      </c>
      <c r="C872" s="51" t="s">
        <v>1053</v>
      </c>
      <c r="D872" s="52" t="s">
        <v>23</v>
      </c>
      <c r="E872" s="50" t="s">
        <v>20</v>
      </c>
      <c r="F872" s="40">
        <v>2410548502209</v>
      </c>
      <c r="G872" s="53">
        <v>25302</v>
      </c>
      <c r="H872" s="43">
        <v>42795</v>
      </c>
      <c r="I872" s="40">
        <v>51.37808219178082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102</v>
      </c>
      <c r="B873" s="45" t="s">
        <v>17</v>
      </c>
      <c r="C873" s="51" t="s">
        <v>1054</v>
      </c>
      <c r="D873" s="52" t="s">
        <v>23</v>
      </c>
      <c r="E873" s="50" t="s">
        <v>20</v>
      </c>
      <c r="F873" s="40">
        <v>2469368270801</v>
      </c>
      <c r="G873" s="53">
        <v>34540</v>
      </c>
      <c r="H873" s="43">
        <v>43466</v>
      </c>
      <c r="I873" s="40">
        <v>26.068493150684933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106</v>
      </c>
      <c r="B874" s="45" t="s">
        <v>38</v>
      </c>
      <c r="C874" s="51" t="s">
        <v>1055</v>
      </c>
      <c r="D874" s="52" t="s">
        <v>23</v>
      </c>
      <c r="E874" s="50" t="s">
        <v>27</v>
      </c>
      <c r="F874" s="40">
        <v>2520217620101</v>
      </c>
      <c r="G874" s="53">
        <v>24132</v>
      </c>
      <c r="H874" s="43">
        <v>43922</v>
      </c>
      <c r="I874" s="40">
        <v>54.583561643835615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31</v>
      </c>
      <c r="B875" s="34" t="s">
        <v>32</v>
      </c>
      <c r="C875" s="51" t="s">
        <v>1056</v>
      </c>
      <c r="D875" s="52" t="s">
        <v>23</v>
      </c>
      <c r="E875" s="50" t="s">
        <v>27</v>
      </c>
      <c r="F875" s="40">
        <v>1999772590101</v>
      </c>
      <c r="G875" s="53">
        <v>27169</v>
      </c>
      <c r="H875" s="43">
        <v>43070</v>
      </c>
      <c r="I875" s="40">
        <v>46.263013698630139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73" t="s">
        <v>31</v>
      </c>
      <c r="B876" s="84" t="s">
        <v>32</v>
      </c>
      <c r="C876" s="85" t="s">
        <v>1057</v>
      </c>
      <c r="D876" s="86" t="s">
        <v>23</v>
      </c>
      <c r="E876" s="81" t="s">
        <v>27</v>
      </c>
      <c r="F876" s="82">
        <v>2669665351805</v>
      </c>
      <c r="G876" s="87">
        <v>29234</v>
      </c>
      <c r="H876" s="88">
        <v>43175</v>
      </c>
      <c r="I876" s="82">
        <v>40.605479452054794</v>
      </c>
      <c r="J876" s="82">
        <v>1</v>
      </c>
      <c r="K876" s="83"/>
      <c r="L876" s="83"/>
      <c r="M876" s="83"/>
      <c r="N876" s="83"/>
      <c r="O876" s="89"/>
      <c r="P876" s="89"/>
    </row>
    <row r="877" spans="1:16" ht="15" customHeight="1" x14ac:dyDescent="0.25">
      <c r="A877" s="44">
        <v>102</v>
      </c>
      <c r="B877" s="45" t="s">
        <v>17</v>
      </c>
      <c r="C877" s="51" t="s">
        <v>1058</v>
      </c>
      <c r="D877" s="52" t="s">
        <v>23</v>
      </c>
      <c r="E877" s="50" t="s">
        <v>27</v>
      </c>
      <c r="F877" s="40">
        <v>3018268030101</v>
      </c>
      <c r="G877" s="53">
        <v>36047</v>
      </c>
      <c r="H877" s="43">
        <v>43252</v>
      </c>
      <c r="I877" s="40">
        <v>21.93972602739726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105</v>
      </c>
      <c r="B878" s="45" t="s">
        <v>62</v>
      </c>
      <c r="C878" s="51" t="s">
        <v>1060</v>
      </c>
      <c r="D878" s="52" t="s">
        <v>23</v>
      </c>
      <c r="E878" s="50" t="s">
        <v>27</v>
      </c>
      <c r="F878" s="40">
        <v>1669534151105</v>
      </c>
      <c r="G878" s="53">
        <v>29073</v>
      </c>
      <c r="H878" s="43">
        <v>40710</v>
      </c>
      <c r="I878" s="40">
        <v>41.046575342465751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1063</v>
      </c>
      <c r="D879" s="52" t="s">
        <v>23</v>
      </c>
      <c r="E879" s="50" t="s">
        <v>27</v>
      </c>
      <c r="F879" s="40">
        <v>1780929320101</v>
      </c>
      <c r="G879" s="53">
        <v>24925</v>
      </c>
      <c r="H879" s="43">
        <v>43739</v>
      </c>
      <c r="I879" s="40">
        <v>52.410958904109592</v>
      </c>
      <c r="J879" s="40">
        <v>1</v>
      </c>
      <c r="K879" s="42"/>
      <c r="L879" s="42"/>
      <c r="M879" s="42"/>
      <c r="N879" s="42"/>
      <c r="O879" s="19">
        <v>1</v>
      </c>
      <c r="P879" s="23" t="s">
        <v>1064</v>
      </c>
    </row>
    <row r="880" spans="1:16" ht="15" customHeight="1" x14ac:dyDescent="0.25">
      <c r="A880" s="44">
        <v>103</v>
      </c>
      <c r="B880" s="45" t="s">
        <v>21</v>
      </c>
      <c r="C880" s="51" t="s">
        <v>1065</v>
      </c>
      <c r="D880" s="52" t="s">
        <v>23</v>
      </c>
      <c r="E880" s="50" t="s">
        <v>27</v>
      </c>
      <c r="F880" s="40">
        <v>1595672621910</v>
      </c>
      <c r="G880" s="53">
        <v>30119</v>
      </c>
      <c r="H880" s="43">
        <v>39814</v>
      </c>
      <c r="I880" s="40">
        <v>38.180821917808217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103</v>
      </c>
      <c r="B881" s="45" t="s">
        <v>21</v>
      </c>
      <c r="C881" s="51" t="s">
        <v>1071</v>
      </c>
      <c r="D881" s="52" t="s">
        <v>23</v>
      </c>
      <c r="E881" s="50" t="s">
        <v>20</v>
      </c>
      <c r="F881" s="40">
        <v>1663973260101</v>
      </c>
      <c r="G881" s="53">
        <v>30511</v>
      </c>
      <c r="H881" s="43">
        <v>42736</v>
      </c>
      <c r="I881" s="40">
        <v>37.106849315068494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1072</v>
      </c>
      <c r="D882" s="52" t="s">
        <v>23</v>
      </c>
      <c r="E882" s="50" t="s">
        <v>20</v>
      </c>
      <c r="F882" s="40">
        <v>2619431621002</v>
      </c>
      <c r="G882" s="53">
        <v>29802</v>
      </c>
      <c r="H882" s="43">
        <v>42736</v>
      </c>
      <c r="I882" s="40">
        <v>39.049315068493151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 t="s">
        <v>31</v>
      </c>
      <c r="B883" s="34" t="s">
        <v>32</v>
      </c>
      <c r="C883" s="51" t="s">
        <v>1076</v>
      </c>
      <c r="D883" s="52" t="s">
        <v>23</v>
      </c>
      <c r="E883" s="50" t="s">
        <v>20</v>
      </c>
      <c r="F883" s="40">
        <v>2562648560203</v>
      </c>
      <c r="G883" s="53">
        <v>34632</v>
      </c>
      <c r="H883" s="43">
        <v>42646</v>
      </c>
      <c r="I883" s="40">
        <v>25.816438356164383</v>
      </c>
      <c r="J883" s="40">
        <v>1</v>
      </c>
      <c r="K883" s="42">
        <v>1</v>
      </c>
      <c r="L883" s="42">
        <v>1</v>
      </c>
      <c r="M883" s="42"/>
      <c r="N883" s="42"/>
      <c r="O883" s="15"/>
      <c r="P883" s="15"/>
    </row>
    <row r="884" spans="1:16" ht="15" customHeight="1" x14ac:dyDescent="0.25">
      <c r="A884" s="44">
        <v>103</v>
      </c>
      <c r="B884" s="45" t="s">
        <v>21</v>
      </c>
      <c r="C884" s="51" t="s">
        <v>1077</v>
      </c>
      <c r="D884" s="52" t="s">
        <v>23</v>
      </c>
      <c r="E884" s="50" t="s">
        <v>20</v>
      </c>
      <c r="F884" s="40">
        <v>2585480100101</v>
      </c>
      <c r="G884" s="53">
        <v>31907</v>
      </c>
      <c r="H884" s="43">
        <v>43955</v>
      </c>
      <c r="I884" s="40">
        <v>33.282191780821918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106</v>
      </c>
      <c r="B885" s="45" t="s">
        <v>38</v>
      </c>
      <c r="C885" s="51" t="s">
        <v>1078</v>
      </c>
      <c r="D885" s="52" t="s">
        <v>23</v>
      </c>
      <c r="E885" s="50" t="s">
        <v>20</v>
      </c>
      <c r="F885" s="40">
        <v>2267987470101</v>
      </c>
      <c r="G885" s="53">
        <v>29302</v>
      </c>
      <c r="H885" s="43">
        <v>40787</v>
      </c>
      <c r="I885" s="40">
        <v>40.419178082191777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 t="s">
        <v>31</v>
      </c>
      <c r="B886" s="34" t="s">
        <v>32</v>
      </c>
      <c r="C886" s="51" t="s">
        <v>1084</v>
      </c>
      <c r="D886" s="52" t="s">
        <v>23</v>
      </c>
      <c r="E886" s="50" t="s">
        <v>20</v>
      </c>
      <c r="F886" s="40">
        <v>1819745760102</v>
      </c>
      <c r="G886" s="53">
        <v>25675</v>
      </c>
      <c r="H886" s="43">
        <v>42646</v>
      </c>
      <c r="I886" s="40">
        <v>50.356164383561641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31</v>
      </c>
      <c r="B887" s="34" t="s">
        <v>32</v>
      </c>
      <c r="C887" s="51" t="s">
        <v>1085</v>
      </c>
      <c r="D887" s="52" t="s">
        <v>23</v>
      </c>
      <c r="E887" s="50" t="s">
        <v>20</v>
      </c>
      <c r="F887" s="40">
        <v>2429325090101</v>
      </c>
      <c r="G887" s="53">
        <v>18058</v>
      </c>
      <c r="H887" s="43">
        <v>40101</v>
      </c>
      <c r="I887" s="40">
        <v>71.224657534246575</v>
      </c>
      <c r="J887" s="40">
        <v>1</v>
      </c>
      <c r="K887" s="42"/>
      <c r="L887" s="42"/>
      <c r="M887" s="42">
        <v>1</v>
      </c>
      <c r="N887" s="42"/>
      <c r="O887" s="19">
        <v>1</v>
      </c>
      <c r="P887" s="21" t="s">
        <v>218</v>
      </c>
    </row>
    <row r="888" spans="1:16" ht="15" customHeight="1" x14ac:dyDescent="0.25">
      <c r="A888" s="44" t="s">
        <v>77</v>
      </c>
      <c r="B888" s="34" t="s">
        <v>78</v>
      </c>
      <c r="C888" s="51" t="s">
        <v>1086</v>
      </c>
      <c r="D888" s="52" t="s">
        <v>23</v>
      </c>
      <c r="E888" s="50" t="s">
        <v>20</v>
      </c>
      <c r="F888" s="40">
        <v>1986517080101</v>
      </c>
      <c r="G888" s="53">
        <v>24353</v>
      </c>
      <c r="H888" s="43">
        <v>43892</v>
      </c>
      <c r="I888" s="40">
        <v>53.978082191780821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108</v>
      </c>
      <c r="B889" s="45" t="s">
        <v>50</v>
      </c>
      <c r="C889" s="51" t="s">
        <v>1089</v>
      </c>
      <c r="D889" s="52" t="s">
        <v>23</v>
      </c>
      <c r="E889" s="50" t="s">
        <v>20</v>
      </c>
      <c r="F889" s="40">
        <v>2333609640101</v>
      </c>
      <c r="G889" s="53">
        <v>27988</v>
      </c>
      <c r="H889" s="43">
        <v>41395</v>
      </c>
      <c r="I889" s="40">
        <v>44.019178082191779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103</v>
      </c>
      <c r="B890" s="45" t="s">
        <v>21</v>
      </c>
      <c r="C890" s="51" t="s">
        <v>1091</v>
      </c>
      <c r="D890" s="52" t="s">
        <v>23</v>
      </c>
      <c r="E890" s="50" t="s">
        <v>27</v>
      </c>
      <c r="F890" s="40">
        <v>2530418640101</v>
      </c>
      <c r="G890" s="53">
        <v>28536</v>
      </c>
      <c r="H890" s="43">
        <v>39500</v>
      </c>
      <c r="I890" s="40">
        <v>42.517808219178079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24</v>
      </c>
      <c r="B891" s="34" t="s">
        <v>25</v>
      </c>
      <c r="C891" s="51" t="s">
        <v>1094</v>
      </c>
      <c r="D891" s="52" t="s">
        <v>23</v>
      </c>
      <c r="E891" s="50" t="s">
        <v>27</v>
      </c>
      <c r="F891" s="40">
        <v>1797442750101</v>
      </c>
      <c r="G891" s="53">
        <v>30988</v>
      </c>
      <c r="H891" s="43">
        <v>43374</v>
      </c>
      <c r="I891" s="40">
        <v>35.799999999999997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104</v>
      </c>
      <c r="B892" s="45" t="s">
        <v>55</v>
      </c>
      <c r="C892" s="51" t="s">
        <v>1095</v>
      </c>
      <c r="D892" s="52" t="s">
        <v>23</v>
      </c>
      <c r="E892" s="50" t="s">
        <v>20</v>
      </c>
      <c r="F892" s="40">
        <v>2052014230101</v>
      </c>
      <c r="G892" s="53">
        <v>33283</v>
      </c>
      <c r="H892" s="43">
        <v>42979</v>
      </c>
      <c r="I892" s="40">
        <v>29.512328767123286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105</v>
      </c>
      <c r="B893" s="45" t="s">
        <v>62</v>
      </c>
      <c r="C893" s="51" t="s">
        <v>1096</v>
      </c>
      <c r="D893" s="52" t="s">
        <v>23</v>
      </c>
      <c r="E893" s="50" t="s">
        <v>20</v>
      </c>
      <c r="F893" s="40">
        <v>2839223460901</v>
      </c>
      <c r="G893" s="53">
        <v>35007</v>
      </c>
      <c r="H893" s="43">
        <v>43969</v>
      </c>
      <c r="I893" s="40">
        <v>24.789041095890411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106</v>
      </c>
      <c r="B894" s="45" t="s">
        <v>38</v>
      </c>
      <c r="C894" s="51" t="s">
        <v>1097</v>
      </c>
      <c r="D894" s="52" t="s">
        <v>23</v>
      </c>
      <c r="E894" s="50" t="s">
        <v>20</v>
      </c>
      <c r="F894" s="40">
        <v>1899959120101</v>
      </c>
      <c r="G894" s="53">
        <v>26726</v>
      </c>
      <c r="H894" s="43">
        <v>43466</v>
      </c>
      <c r="I894" s="40">
        <v>47.476712328767121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102</v>
      </c>
      <c r="B895" s="45" t="s">
        <v>17</v>
      </c>
      <c r="C895" s="51" t="s">
        <v>1098</v>
      </c>
      <c r="D895" s="52" t="s">
        <v>23</v>
      </c>
      <c r="E895" s="50" t="s">
        <v>27</v>
      </c>
      <c r="F895" s="40">
        <v>2599737770108</v>
      </c>
      <c r="G895" s="53">
        <v>31625</v>
      </c>
      <c r="H895" s="43">
        <v>42948</v>
      </c>
      <c r="I895" s="40">
        <v>34.054794520547944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 t="s">
        <v>31</v>
      </c>
      <c r="B896" s="34" t="s">
        <v>32</v>
      </c>
      <c r="C896" s="51" t="s">
        <v>1101</v>
      </c>
      <c r="D896" s="52" t="s">
        <v>23</v>
      </c>
      <c r="E896" s="50" t="s">
        <v>20</v>
      </c>
      <c r="F896" s="40">
        <v>2603585090101</v>
      </c>
      <c r="G896" s="53">
        <v>30032</v>
      </c>
      <c r="H896" s="43">
        <v>43423</v>
      </c>
      <c r="I896" s="40">
        <v>38.419178082191777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1102</v>
      </c>
      <c r="D897" s="52" t="s">
        <v>23</v>
      </c>
      <c r="E897" s="50" t="s">
        <v>27</v>
      </c>
      <c r="F897" s="40">
        <v>2339668380101</v>
      </c>
      <c r="G897" s="53">
        <v>32294</v>
      </c>
      <c r="H897" s="43">
        <v>40026</v>
      </c>
      <c r="I897" s="40">
        <v>32.221917808219175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105</v>
      </c>
      <c r="B898" s="45" t="s">
        <v>62</v>
      </c>
      <c r="C898" s="51" t="s">
        <v>1103</v>
      </c>
      <c r="D898" s="52" t="s">
        <v>23</v>
      </c>
      <c r="E898" s="50" t="s">
        <v>20</v>
      </c>
      <c r="F898" s="40">
        <v>1682138500101</v>
      </c>
      <c r="G898" s="53">
        <v>22804</v>
      </c>
      <c r="H898" s="43">
        <v>41365</v>
      </c>
      <c r="I898" s="40">
        <v>58.221917808219175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1104</v>
      </c>
      <c r="D899" s="52" t="s">
        <v>23</v>
      </c>
      <c r="E899" s="50" t="s">
        <v>20</v>
      </c>
      <c r="F899" s="40">
        <v>2161580440101</v>
      </c>
      <c r="G899" s="53">
        <v>33777</v>
      </c>
      <c r="H899" s="43">
        <v>42753</v>
      </c>
      <c r="I899" s="40">
        <v>28.158904109589042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102</v>
      </c>
      <c r="B900" s="45" t="s">
        <v>17</v>
      </c>
      <c r="C900" s="51" t="s">
        <v>1108</v>
      </c>
      <c r="D900" s="52" t="s">
        <v>23</v>
      </c>
      <c r="E900" s="50" t="s">
        <v>27</v>
      </c>
      <c r="F900" s="40">
        <v>2199880640101</v>
      </c>
      <c r="G900" s="53">
        <v>30818</v>
      </c>
      <c r="H900" s="43">
        <v>43252</v>
      </c>
      <c r="I900" s="40">
        <v>36.265753424657532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102</v>
      </c>
      <c r="B901" s="45" t="s">
        <v>17</v>
      </c>
      <c r="C901" s="51" t="s">
        <v>1109</v>
      </c>
      <c r="D901" s="52" t="s">
        <v>23</v>
      </c>
      <c r="E901" s="50" t="s">
        <v>20</v>
      </c>
      <c r="F901" s="40">
        <v>2093310540101</v>
      </c>
      <c r="G901" s="53">
        <v>33520</v>
      </c>
      <c r="H901" s="43">
        <v>43710</v>
      </c>
      <c r="I901" s="40">
        <v>28.863013698630137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1113</v>
      </c>
      <c r="D902" s="52" t="s">
        <v>23</v>
      </c>
      <c r="E902" s="50" t="s">
        <v>27</v>
      </c>
      <c r="F902" s="40">
        <v>2121529980501</v>
      </c>
      <c r="G902" s="53">
        <v>33665</v>
      </c>
      <c r="H902" s="43">
        <v>43955</v>
      </c>
      <c r="I902" s="40">
        <v>28.465753424657535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1114</v>
      </c>
      <c r="D903" s="52" t="s">
        <v>23</v>
      </c>
      <c r="E903" s="50" t="s">
        <v>20</v>
      </c>
      <c r="F903" s="40">
        <v>1941072800101</v>
      </c>
      <c r="G903" s="53">
        <v>25564</v>
      </c>
      <c r="H903" s="43">
        <v>41000</v>
      </c>
      <c r="I903" s="40">
        <v>50.660273972602738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1117</v>
      </c>
      <c r="D904" s="52" t="s">
        <v>23</v>
      </c>
      <c r="E904" s="50" t="s">
        <v>20</v>
      </c>
      <c r="F904" s="40">
        <v>1933590810207</v>
      </c>
      <c r="G904" s="53">
        <v>33149</v>
      </c>
      <c r="H904" s="43">
        <v>43374</v>
      </c>
      <c r="I904" s="40">
        <v>29.87945205479452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>
        <v>103</v>
      </c>
      <c r="B905" s="45" t="s">
        <v>21</v>
      </c>
      <c r="C905" s="51" t="s">
        <v>1119</v>
      </c>
      <c r="D905" s="52" t="s">
        <v>23</v>
      </c>
      <c r="E905" s="50" t="s">
        <v>27</v>
      </c>
      <c r="F905" s="40">
        <v>2545599990101</v>
      </c>
      <c r="G905" s="53">
        <v>27230</v>
      </c>
      <c r="H905" s="43">
        <v>43955</v>
      </c>
      <c r="I905" s="40">
        <v>46.095890410958901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102</v>
      </c>
      <c r="B906" s="45" t="s">
        <v>17</v>
      </c>
      <c r="C906" s="51" t="s">
        <v>1122</v>
      </c>
      <c r="D906" s="52" t="s">
        <v>23</v>
      </c>
      <c r="E906" s="50" t="s">
        <v>20</v>
      </c>
      <c r="F906" s="40">
        <v>2698682320301</v>
      </c>
      <c r="G906" s="53">
        <v>34674</v>
      </c>
      <c r="H906" s="43">
        <v>42979</v>
      </c>
      <c r="I906" s="40">
        <v>25.701369863013699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1124</v>
      </c>
      <c r="D907" s="52" t="s">
        <v>23</v>
      </c>
      <c r="E907" s="50" t="s">
        <v>20</v>
      </c>
      <c r="F907" s="40">
        <v>2206994610101</v>
      </c>
      <c r="G907" s="53">
        <v>27958</v>
      </c>
      <c r="H907" s="43">
        <v>39371</v>
      </c>
      <c r="I907" s="40">
        <v>44.101369863013701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>
        <v>106</v>
      </c>
      <c r="B908" s="45" t="s">
        <v>38</v>
      </c>
      <c r="C908" s="51" t="s">
        <v>1134</v>
      </c>
      <c r="D908" s="52" t="s">
        <v>23</v>
      </c>
      <c r="E908" s="50" t="s">
        <v>20</v>
      </c>
      <c r="F908" s="40">
        <v>2304289320101</v>
      </c>
      <c r="G908" s="53">
        <v>23308</v>
      </c>
      <c r="H908" s="43">
        <v>43922</v>
      </c>
      <c r="I908" s="40">
        <v>56.841095890410962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>
        <v>107</v>
      </c>
      <c r="B909" s="45" t="s">
        <v>35</v>
      </c>
      <c r="C909" s="51" t="s">
        <v>1135</v>
      </c>
      <c r="D909" s="52" t="s">
        <v>23</v>
      </c>
      <c r="E909" s="50" t="s">
        <v>20</v>
      </c>
      <c r="F909" s="40">
        <v>2589872860101</v>
      </c>
      <c r="G909" s="53">
        <v>26903</v>
      </c>
      <c r="H909" s="43">
        <v>43409</v>
      </c>
      <c r="I909" s="40">
        <v>46.991780821917807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1136</v>
      </c>
      <c r="D910" s="52" t="s">
        <v>23</v>
      </c>
      <c r="E910" s="50" t="s">
        <v>20</v>
      </c>
      <c r="F910" s="40">
        <v>2621186290101</v>
      </c>
      <c r="G910" s="53">
        <v>27219</v>
      </c>
      <c r="H910" s="43">
        <v>43409</v>
      </c>
      <c r="I910" s="40">
        <v>46.126027397260273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1141</v>
      </c>
      <c r="D911" s="52" t="s">
        <v>23</v>
      </c>
      <c r="E911" s="50" t="s">
        <v>20</v>
      </c>
      <c r="F911" s="40">
        <v>1616492540101</v>
      </c>
      <c r="G911" s="53">
        <v>22519</v>
      </c>
      <c r="H911" s="43">
        <v>42005</v>
      </c>
      <c r="I911" s="40">
        <v>59.0027397260274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1148</v>
      </c>
      <c r="D912" s="52" t="s">
        <v>23</v>
      </c>
      <c r="E912" s="50" t="s">
        <v>20</v>
      </c>
      <c r="F912" s="40">
        <v>1785837151413</v>
      </c>
      <c r="G912" s="53">
        <v>30468</v>
      </c>
      <c r="H912" s="43">
        <v>43831</v>
      </c>
      <c r="I912" s="40">
        <v>37.224657534246575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1149</v>
      </c>
      <c r="D913" s="52" t="s">
        <v>23</v>
      </c>
      <c r="E913" s="50" t="s">
        <v>27</v>
      </c>
      <c r="F913" s="40">
        <v>2437544500801</v>
      </c>
      <c r="G913" s="53">
        <v>34434</v>
      </c>
      <c r="H913" s="43">
        <v>42843</v>
      </c>
      <c r="I913" s="40">
        <v>26.358904109589041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1152</v>
      </c>
      <c r="D914" s="52" t="s">
        <v>23</v>
      </c>
      <c r="E914" s="50" t="s">
        <v>27</v>
      </c>
      <c r="F914" s="40">
        <v>1661741140101</v>
      </c>
      <c r="G914" s="53">
        <v>29974</v>
      </c>
      <c r="H914" s="43">
        <v>43283</v>
      </c>
      <c r="I914" s="40">
        <v>38.578082191780823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>
        <v>106</v>
      </c>
      <c r="B915" s="45" t="s">
        <v>38</v>
      </c>
      <c r="C915" s="51" t="s">
        <v>1157</v>
      </c>
      <c r="D915" s="52" t="s">
        <v>23</v>
      </c>
      <c r="E915" s="50" t="s">
        <v>27</v>
      </c>
      <c r="F915" s="40">
        <v>2281937960101</v>
      </c>
      <c r="G915" s="53">
        <v>29709</v>
      </c>
      <c r="H915" s="43">
        <v>42753</v>
      </c>
      <c r="I915" s="40">
        <v>39.304109589041097</v>
      </c>
      <c r="J915" s="40">
        <v>1</v>
      </c>
      <c r="K915" s="42"/>
      <c r="L915" s="42"/>
      <c r="M915" s="42"/>
      <c r="N915" s="42"/>
      <c r="O915" s="15"/>
      <c r="P915" s="15"/>
    </row>
    <row r="916" spans="1:16" ht="15" customHeight="1" x14ac:dyDescent="0.25">
      <c r="A916" s="44" t="s">
        <v>31</v>
      </c>
      <c r="B916" s="34" t="s">
        <v>32</v>
      </c>
      <c r="C916" s="51" t="s">
        <v>1158</v>
      </c>
      <c r="D916" s="52" t="s">
        <v>23</v>
      </c>
      <c r="E916" s="50" t="s">
        <v>20</v>
      </c>
      <c r="F916" s="40">
        <v>2672536050506</v>
      </c>
      <c r="G916" s="53">
        <v>24131</v>
      </c>
      <c r="H916" s="43">
        <v>42933</v>
      </c>
      <c r="I916" s="40">
        <v>54.586301369863016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106</v>
      </c>
      <c r="B917" s="45" t="s">
        <v>38</v>
      </c>
      <c r="C917" s="51" t="s">
        <v>1159</v>
      </c>
      <c r="D917" s="52" t="s">
        <v>23</v>
      </c>
      <c r="E917" s="50" t="s">
        <v>20</v>
      </c>
      <c r="F917" s="40">
        <v>2621237970101</v>
      </c>
      <c r="G917" s="53">
        <v>29216</v>
      </c>
      <c r="H917" s="43">
        <v>40787</v>
      </c>
      <c r="I917" s="40">
        <v>40.654794520547945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106</v>
      </c>
      <c r="B918" s="45" t="s">
        <v>38</v>
      </c>
      <c r="C918" s="51" t="s">
        <v>1160</v>
      </c>
      <c r="D918" s="52" t="s">
        <v>23</v>
      </c>
      <c r="E918" s="50" t="s">
        <v>20</v>
      </c>
      <c r="F918" s="40">
        <v>1580089600101</v>
      </c>
      <c r="G918" s="53">
        <v>25678</v>
      </c>
      <c r="H918" s="43">
        <v>40819</v>
      </c>
      <c r="I918" s="40">
        <v>50.347945205479455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102</v>
      </c>
      <c r="B919" s="45" t="s">
        <v>17</v>
      </c>
      <c r="C919" s="51" t="s">
        <v>1161</v>
      </c>
      <c r="D919" s="52" t="s">
        <v>23</v>
      </c>
      <c r="E919" s="50" t="s">
        <v>20</v>
      </c>
      <c r="F919" s="40">
        <v>2608268550101</v>
      </c>
      <c r="G919" s="53">
        <v>31729</v>
      </c>
      <c r="H919" s="43">
        <v>40909</v>
      </c>
      <c r="I919" s="40">
        <v>33.769863013698632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1162</v>
      </c>
      <c r="D920" s="52" t="s">
        <v>23</v>
      </c>
      <c r="E920" s="50" t="s">
        <v>20</v>
      </c>
      <c r="F920" s="40">
        <v>2404740071202</v>
      </c>
      <c r="G920" s="53">
        <v>22444</v>
      </c>
      <c r="H920" s="43">
        <v>41183</v>
      </c>
      <c r="I920" s="40">
        <v>59.208219178082189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24</v>
      </c>
      <c r="B921" s="34" t="s">
        <v>25</v>
      </c>
      <c r="C921" s="51" t="s">
        <v>1165</v>
      </c>
      <c r="D921" s="52" t="s">
        <v>23</v>
      </c>
      <c r="E921" s="50" t="s">
        <v>27</v>
      </c>
      <c r="F921" s="40">
        <v>2284239960101</v>
      </c>
      <c r="G921" s="53">
        <v>34206</v>
      </c>
      <c r="H921" s="43">
        <v>43101</v>
      </c>
      <c r="I921" s="40">
        <v>26.983561643835618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31</v>
      </c>
      <c r="B922" s="34" t="s">
        <v>32</v>
      </c>
      <c r="C922" s="51" t="s">
        <v>1166</v>
      </c>
      <c r="D922" s="52" t="s">
        <v>23</v>
      </c>
      <c r="E922" s="50" t="s">
        <v>27</v>
      </c>
      <c r="F922" s="40">
        <v>2230222760101</v>
      </c>
      <c r="G922" s="53">
        <v>34052</v>
      </c>
      <c r="H922" s="43">
        <v>43175</v>
      </c>
      <c r="I922" s="40">
        <v>27.405479452054795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25">
      <c r="A923" s="44">
        <v>105</v>
      </c>
      <c r="B923" s="45" t="s">
        <v>62</v>
      </c>
      <c r="C923" s="51" t="s">
        <v>1167</v>
      </c>
      <c r="D923" s="52" t="s">
        <v>23</v>
      </c>
      <c r="E923" s="50" t="s">
        <v>20</v>
      </c>
      <c r="F923" s="40">
        <v>1960310790101</v>
      </c>
      <c r="G923" s="53">
        <v>23648</v>
      </c>
      <c r="H923" s="43">
        <v>43955</v>
      </c>
      <c r="I923" s="40">
        <v>55.909589041095892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25">
      <c r="A924" s="44" t="s">
        <v>31</v>
      </c>
      <c r="B924" s="34" t="s">
        <v>32</v>
      </c>
      <c r="C924" s="51" t="s">
        <v>1168</v>
      </c>
      <c r="D924" s="52" t="s">
        <v>23</v>
      </c>
      <c r="E924" s="50" t="s">
        <v>20</v>
      </c>
      <c r="F924" s="40">
        <v>1695685710413</v>
      </c>
      <c r="G924" s="53">
        <v>29295</v>
      </c>
      <c r="H924" s="43">
        <v>39979</v>
      </c>
      <c r="I924" s="40">
        <v>40.438356164383563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 t="s">
        <v>31</v>
      </c>
      <c r="B925" s="34" t="s">
        <v>32</v>
      </c>
      <c r="C925" s="51" t="s">
        <v>1170</v>
      </c>
      <c r="D925" s="52" t="s">
        <v>23</v>
      </c>
      <c r="E925" s="50" t="s">
        <v>27</v>
      </c>
      <c r="F925" s="40">
        <v>2415609770101</v>
      </c>
      <c r="G925" s="53">
        <v>20306</v>
      </c>
      <c r="H925" s="43">
        <v>39736</v>
      </c>
      <c r="I925" s="40">
        <v>65.06575342465753</v>
      </c>
      <c r="J925" s="40">
        <v>1</v>
      </c>
      <c r="K925" s="42"/>
      <c r="L925" s="42"/>
      <c r="M925" s="42">
        <v>1</v>
      </c>
      <c r="N925" s="42"/>
      <c r="O925" s="19">
        <v>1</v>
      </c>
      <c r="P925" s="21" t="s">
        <v>1171</v>
      </c>
    </row>
    <row r="926" spans="1:16" ht="15" customHeight="1" x14ac:dyDescent="0.25">
      <c r="A926" s="44" t="s">
        <v>31</v>
      </c>
      <c r="B926" s="34" t="s">
        <v>32</v>
      </c>
      <c r="C926" s="51" t="s">
        <v>1172</v>
      </c>
      <c r="D926" s="52" t="s">
        <v>23</v>
      </c>
      <c r="E926" s="50" t="s">
        <v>20</v>
      </c>
      <c r="F926" s="40">
        <v>1750765882216</v>
      </c>
      <c r="G926" s="53">
        <v>26009</v>
      </c>
      <c r="H926" s="43">
        <v>43374</v>
      </c>
      <c r="I926" s="40">
        <v>49.441095890410956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 t="s">
        <v>31</v>
      </c>
      <c r="B927" s="34" t="s">
        <v>32</v>
      </c>
      <c r="C927" s="51" t="s">
        <v>1173</v>
      </c>
      <c r="D927" s="52" t="s">
        <v>23</v>
      </c>
      <c r="E927" s="50" t="s">
        <v>27</v>
      </c>
      <c r="F927" s="40">
        <v>2234763150101</v>
      </c>
      <c r="G927" s="53">
        <v>28246</v>
      </c>
      <c r="H927" s="43">
        <v>43773</v>
      </c>
      <c r="I927" s="40">
        <v>43.31232876712329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105</v>
      </c>
      <c r="B928" s="45" t="s">
        <v>62</v>
      </c>
      <c r="C928" s="51" t="s">
        <v>1176</v>
      </c>
      <c r="D928" s="52" t="s">
        <v>23</v>
      </c>
      <c r="E928" s="50" t="s">
        <v>20</v>
      </c>
      <c r="F928" s="40">
        <v>1944187230305</v>
      </c>
      <c r="G928" s="53">
        <v>30985</v>
      </c>
      <c r="H928" s="43">
        <v>43906</v>
      </c>
      <c r="I928" s="40">
        <v>35.80821917808219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106</v>
      </c>
      <c r="B929" s="45" t="s">
        <v>38</v>
      </c>
      <c r="C929" s="51" t="s">
        <v>1177</v>
      </c>
      <c r="D929" s="52" t="s">
        <v>23</v>
      </c>
      <c r="E929" s="50" t="s">
        <v>20</v>
      </c>
      <c r="F929" s="40">
        <v>2467302340101</v>
      </c>
      <c r="G929" s="53">
        <v>32076</v>
      </c>
      <c r="H929" s="43">
        <v>42005</v>
      </c>
      <c r="I929" s="40">
        <v>32.819178082191783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77</v>
      </c>
      <c r="B930" s="34" t="s">
        <v>78</v>
      </c>
      <c r="C930" s="51" t="s">
        <v>1178</v>
      </c>
      <c r="D930" s="52" t="s">
        <v>23</v>
      </c>
      <c r="E930" s="54" t="s">
        <v>20</v>
      </c>
      <c r="F930" s="40">
        <v>2631236770306</v>
      </c>
      <c r="G930" s="55">
        <v>31862</v>
      </c>
      <c r="H930" s="43">
        <v>44013</v>
      </c>
      <c r="I930" s="40">
        <v>33.405479452054792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31</v>
      </c>
      <c r="B931" s="34" t="s">
        <v>32</v>
      </c>
      <c r="C931" s="51" t="s">
        <v>1179</v>
      </c>
      <c r="D931" s="52" t="s">
        <v>23</v>
      </c>
      <c r="E931" s="50" t="s">
        <v>20</v>
      </c>
      <c r="F931" s="40">
        <v>1584822200101</v>
      </c>
      <c r="G931" s="53">
        <v>19983</v>
      </c>
      <c r="H931" s="43">
        <v>43466</v>
      </c>
      <c r="I931" s="40">
        <v>65.950684931506856</v>
      </c>
      <c r="J931" s="40">
        <v>1</v>
      </c>
      <c r="K931" s="42"/>
      <c r="L931" s="42"/>
      <c r="M931" s="42">
        <v>1</v>
      </c>
      <c r="N931" s="42"/>
      <c r="O931" s="19">
        <v>1</v>
      </c>
      <c r="P931" s="21" t="s">
        <v>218</v>
      </c>
    </row>
    <row r="932" spans="1:16" ht="15" customHeight="1" x14ac:dyDescent="0.25">
      <c r="A932" s="44" t="s">
        <v>31</v>
      </c>
      <c r="B932" s="34" t="s">
        <v>32</v>
      </c>
      <c r="C932" s="51" t="s">
        <v>1181</v>
      </c>
      <c r="D932" s="52" t="s">
        <v>23</v>
      </c>
      <c r="E932" s="50" t="s">
        <v>20</v>
      </c>
      <c r="F932" s="40">
        <v>1725679980101</v>
      </c>
      <c r="G932" s="53">
        <v>21184</v>
      </c>
      <c r="H932" s="43">
        <v>40422</v>
      </c>
      <c r="I932" s="40">
        <v>62.660273972602738</v>
      </c>
      <c r="J932" s="40">
        <v>1</v>
      </c>
      <c r="K932" s="42"/>
      <c r="L932" s="42"/>
      <c r="M932" s="42">
        <v>1</v>
      </c>
      <c r="N932" s="42"/>
      <c r="O932" s="15"/>
      <c r="P932" s="15"/>
    </row>
    <row r="933" spans="1:16" ht="15" customHeight="1" x14ac:dyDescent="0.25">
      <c r="A933" s="44">
        <v>108</v>
      </c>
      <c r="B933" s="45" t="s">
        <v>50</v>
      </c>
      <c r="C933" s="51" t="s">
        <v>1183</v>
      </c>
      <c r="D933" s="52" t="s">
        <v>23</v>
      </c>
      <c r="E933" s="50" t="s">
        <v>27</v>
      </c>
      <c r="F933" s="40">
        <v>2297880410101</v>
      </c>
      <c r="G933" s="53">
        <v>34178</v>
      </c>
      <c r="H933" s="43">
        <v>43525</v>
      </c>
      <c r="I933" s="40">
        <v>27.06027397260274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1184</v>
      </c>
      <c r="D934" s="52" t="s">
        <v>23</v>
      </c>
      <c r="E934" s="50" t="s">
        <v>27</v>
      </c>
      <c r="F934" s="40">
        <v>2186186891326</v>
      </c>
      <c r="G934" s="53">
        <v>28589</v>
      </c>
      <c r="H934" s="43">
        <v>43193</v>
      </c>
      <c r="I934" s="40">
        <v>42.372602739726027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107</v>
      </c>
      <c r="B935" s="45" t="s">
        <v>35</v>
      </c>
      <c r="C935" s="51" t="s">
        <v>1185</v>
      </c>
      <c r="D935" s="52" t="s">
        <v>23</v>
      </c>
      <c r="E935" s="50" t="s">
        <v>27</v>
      </c>
      <c r="F935" s="40">
        <v>2492210980901</v>
      </c>
      <c r="G935" s="53">
        <v>29213</v>
      </c>
      <c r="H935" s="43">
        <v>43066</v>
      </c>
      <c r="I935" s="40">
        <v>40.663013698630138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107</v>
      </c>
      <c r="B936" s="45" t="s">
        <v>35</v>
      </c>
      <c r="C936" s="51" t="s">
        <v>1187</v>
      </c>
      <c r="D936" s="52" t="s">
        <v>23</v>
      </c>
      <c r="E936" s="50" t="s">
        <v>27</v>
      </c>
      <c r="F936" s="40">
        <v>1745033850101</v>
      </c>
      <c r="G936" s="53">
        <v>27964</v>
      </c>
      <c r="H936" s="43">
        <v>43525</v>
      </c>
      <c r="I936" s="40">
        <v>44.084931506849315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106</v>
      </c>
      <c r="B937" s="45" t="s">
        <v>38</v>
      </c>
      <c r="C937" s="51" t="s">
        <v>1193</v>
      </c>
      <c r="D937" s="52" t="s">
        <v>23</v>
      </c>
      <c r="E937" s="50" t="s">
        <v>27</v>
      </c>
      <c r="F937" s="40">
        <v>1722512060202</v>
      </c>
      <c r="G937" s="53">
        <v>27342</v>
      </c>
      <c r="H937" s="43">
        <v>41316</v>
      </c>
      <c r="I937" s="40">
        <v>45.789041095890411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 t="s">
        <v>114</v>
      </c>
      <c r="B938" s="34" t="s">
        <v>115</v>
      </c>
      <c r="C938" s="51" t="s">
        <v>1194</v>
      </c>
      <c r="D938" s="52" t="s">
        <v>23</v>
      </c>
      <c r="E938" s="50" t="s">
        <v>27</v>
      </c>
      <c r="F938" s="40">
        <v>1964505510109</v>
      </c>
      <c r="G938" s="53">
        <v>27850</v>
      </c>
      <c r="H938" s="43">
        <v>41183</v>
      </c>
      <c r="I938" s="40">
        <v>44.397260273972606</v>
      </c>
      <c r="J938" s="40">
        <v>1</v>
      </c>
      <c r="K938" s="42"/>
      <c r="L938" s="42"/>
      <c r="M938" s="42"/>
      <c r="N938" s="42"/>
      <c r="O938" s="19">
        <v>1</v>
      </c>
      <c r="P938" s="59" t="s">
        <v>1195</v>
      </c>
    </row>
    <row r="939" spans="1:16" ht="15" customHeight="1" x14ac:dyDescent="0.25">
      <c r="A939" s="44" t="s">
        <v>31</v>
      </c>
      <c r="B939" s="34" t="s">
        <v>32</v>
      </c>
      <c r="C939" s="51" t="s">
        <v>1197</v>
      </c>
      <c r="D939" s="52" t="s">
        <v>23</v>
      </c>
      <c r="E939" s="50" t="s">
        <v>27</v>
      </c>
      <c r="F939" s="40">
        <v>3074101880403</v>
      </c>
      <c r="G939" s="53">
        <v>36421</v>
      </c>
      <c r="H939" s="43">
        <v>43101</v>
      </c>
      <c r="I939" s="40">
        <v>20.915068493150685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3">
      <c r="A940" s="36">
        <v>105</v>
      </c>
      <c r="B940" s="45" t="s">
        <v>62</v>
      </c>
      <c r="C940" s="57" t="s">
        <v>1200</v>
      </c>
      <c r="D940" s="33" t="s">
        <v>23</v>
      </c>
      <c r="E940" s="39" t="s">
        <v>27</v>
      </c>
      <c r="F940" s="76" t="s">
        <v>1294</v>
      </c>
      <c r="G940" s="53">
        <v>32053</v>
      </c>
      <c r="H940" s="50"/>
      <c r="I940" s="50">
        <v>33</v>
      </c>
      <c r="J940" s="40">
        <v>1</v>
      </c>
      <c r="K940" s="42">
        <v>1</v>
      </c>
      <c r="L940" s="42">
        <v>1</v>
      </c>
      <c r="M940" s="42"/>
      <c r="N940" s="42"/>
      <c r="O940" s="15"/>
      <c r="P940" s="46"/>
    </row>
    <row r="941" spans="1:16" ht="15" customHeight="1" x14ac:dyDescent="0.25">
      <c r="A941" s="44">
        <v>104</v>
      </c>
      <c r="B941" s="45" t="s">
        <v>55</v>
      </c>
      <c r="C941" s="51" t="s">
        <v>1201</v>
      </c>
      <c r="D941" s="52" t="s">
        <v>23</v>
      </c>
      <c r="E941" s="50" t="s">
        <v>27</v>
      </c>
      <c r="F941" s="40">
        <v>1887300950101</v>
      </c>
      <c r="G941" s="53">
        <v>32303</v>
      </c>
      <c r="H941" s="43">
        <v>42318</v>
      </c>
      <c r="I941" s="40">
        <v>32.197260273972603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>
        <v>106</v>
      </c>
      <c r="B942" s="45" t="s">
        <v>38</v>
      </c>
      <c r="C942" s="51" t="s">
        <v>1217</v>
      </c>
      <c r="D942" s="52" t="s">
        <v>23</v>
      </c>
      <c r="E942" s="50" t="s">
        <v>27</v>
      </c>
      <c r="F942" s="40">
        <v>1757959080101</v>
      </c>
      <c r="G942" s="53">
        <v>30004</v>
      </c>
      <c r="H942" s="43">
        <v>40833</v>
      </c>
      <c r="I942" s="40">
        <v>38.495890410958907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107</v>
      </c>
      <c r="B943" s="45" t="s">
        <v>35</v>
      </c>
      <c r="C943" s="51" t="s">
        <v>1218</v>
      </c>
      <c r="D943" s="52" t="s">
        <v>23</v>
      </c>
      <c r="E943" s="50" t="s">
        <v>27</v>
      </c>
      <c r="F943" s="40">
        <v>2349788640101</v>
      </c>
      <c r="G943" s="53">
        <v>32839</v>
      </c>
      <c r="H943" s="43">
        <v>43739</v>
      </c>
      <c r="I943" s="40">
        <v>30.728767123287671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1219</v>
      </c>
      <c r="D944" s="52" t="s">
        <v>23</v>
      </c>
      <c r="E944" s="50" t="s">
        <v>27</v>
      </c>
      <c r="F944" s="40">
        <v>2600516160116</v>
      </c>
      <c r="G944" s="53">
        <v>34655</v>
      </c>
      <c r="H944" s="43">
        <v>43101</v>
      </c>
      <c r="I944" s="40">
        <v>25.753424657534246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25">
      <c r="A945" s="44">
        <v>107</v>
      </c>
      <c r="B945" s="45" t="s">
        <v>35</v>
      </c>
      <c r="C945" s="51" t="s">
        <v>1221</v>
      </c>
      <c r="D945" s="52" t="s">
        <v>23</v>
      </c>
      <c r="E945" s="50" t="s">
        <v>27</v>
      </c>
      <c r="F945" s="40">
        <v>2507483390101</v>
      </c>
      <c r="G945" s="53">
        <v>22569</v>
      </c>
      <c r="H945" s="43">
        <v>39814</v>
      </c>
      <c r="I945" s="40">
        <v>58.865753424657534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 t="s">
        <v>31</v>
      </c>
      <c r="B946" s="34" t="s">
        <v>32</v>
      </c>
      <c r="C946" s="51" t="s">
        <v>1226</v>
      </c>
      <c r="D946" s="52" t="s">
        <v>23</v>
      </c>
      <c r="E946" s="50" t="s">
        <v>20</v>
      </c>
      <c r="F946" s="40">
        <v>3017121900101</v>
      </c>
      <c r="G946" s="53">
        <v>36430</v>
      </c>
      <c r="H946" s="43">
        <v>43437</v>
      </c>
      <c r="I946" s="40">
        <v>20.890410958904109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106</v>
      </c>
      <c r="B947" s="45" t="s">
        <v>38</v>
      </c>
      <c r="C947" s="51" t="s">
        <v>1227</v>
      </c>
      <c r="D947" s="52" t="s">
        <v>23</v>
      </c>
      <c r="E947" s="50" t="s">
        <v>20</v>
      </c>
      <c r="F947" s="40">
        <v>2341222502001</v>
      </c>
      <c r="G947" s="53">
        <v>32583</v>
      </c>
      <c r="H947" s="43">
        <v>41760</v>
      </c>
      <c r="I947" s="40">
        <v>31.43013698630137</v>
      </c>
      <c r="J947" s="40">
        <v>1</v>
      </c>
      <c r="K947" s="42">
        <v>1</v>
      </c>
      <c r="L947" s="42">
        <v>1</v>
      </c>
      <c r="M947" s="42"/>
      <c r="N947" s="42"/>
      <c r="O947" s="15"/>
      <c r="P947" s="15"/>
    </row>
    <row r="948" spans="1:16" ht="15" customHeight="1" x14ac:dyDescent="0.25">
      <c r="A948" s="73" t="s">
        <v>31</v>
      </c>
      <c r="B948" s="84" t="s">
        <v>32</v>
      </c>
      <c r="C948" s="85" t="s">
        <v>1232</v>
      </c>
      <c r="D948" s="86" t="s">
        <v>23</v>
      </c>
      <c r="E948" s="81" t="s">
        <v>27</v>
      </c>
      <c r="F948" s="82">
        <v>2332424730506</v>
      </c>
      <c r="G948" s="87">
        <v>28636</v>
      </c>
      <c r="H948" s="88">
        <v>43419</v>
      </c>
      <c r="I948" s="82">
        <v>42.243835616438353</v>
      </c>
      <c r="J948" s="82">
        <v>1</v>
      </c>
      <c r="K948" s="83"/>
      <c r="L948" s="83"/>
      <c r="M948" s="83"/>
      <c r="N948" s="83"/>
      <c r="O948" s="89"/>
      <c r="P948" s="89"/>
    </row>
    <row r="949" spans="1:16" ht="15" customHeight="1" x14ac:dyDescent="0.25">
      <c r="A949" s="44" t="s">
        <v>24</v>
      </c>
      <c r="B949" s="34" t="s">
        <v>25</v>
      </c>
      <c r="C949" s="51" t="s">
        <v>1233</v>
      </c>
      <c r="D949" s="52" t="s">
        <v>23</v>
      </c>
      <c r="E949" s="50" t="s">
        <v>27</v>
      </c>
      <c r="F949" s="40">
        <v>2604471020101</v>
      </c>
      <c r="G949" s="53">
        <v>30288</v>
      </c>
      <c r="H949" s="43">
        <v>40087</v>
      </c>
      <c r="I949" s="40">
        <v>37.717808219178082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106</v>
      </c>
      <c r="B950" s="45" t="s">
        <v>38</v>
      </c>
      <c r="C950" s="51" t="s">
        <v>1238</v>
      </c>
      <c r="D950" s="52" t="s">
        <v>23</v>
      </c>
      <c r="E950" s="50" t="s">
        <v>20</v>
      </c>
      <c r="F950" s="40">
        <v>2911696780101</v>
      </c>
      <c r="G950" s="53">
        <v>35051</v>
      </c>
      <c r="H950" s="43">
        <v>43466</v>
      </c>
      <c r="I950" s="40">
        <v>24.668493150684931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>
        <v>103</v>
      </c>
      <c r="B951" s="45" t="s">
        <v>21</v>
      </c>
      <c r="C951" s="51" t="s">
        <v>1241</v>
      </c>
      <c r="D951" s="52" t="s">
        <v>23</v>
      </c>
      <c r="E951" s="50" t="s">
        <v>20</v>
      </c>
      <c r="F951" s="40">
        <v>2631723680101</v>
      </c>
      <c r="G951" s="53">
        <v>30322</v>
      </c>
      <c r="H951" s="43">
        <v>39295</v>
      </c>
      <c r="I951" s="40">
        <v>37.624657534246573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51" t="s">
        <v>1242</v>
      </c>
      <c r="D952" s="52" t="s">
        <v>23</v>
      </c>
      <c r="E952" s="50" t="s">
        <v>20</v>
      </c>
      <c r="F952" s="40">
        <v>1860292840101</v>
      </c>
      <c r="G952" s="53">
        <v>19745</v>
      </c>
      <c r="H952" s="43">
        <v>41365</v>
      </c>
      <c r="I952" s="40">
        <v>66.602739726027394</v>
      </c>
      <c r="J952" s="40">
        <v>1</v>
      </c>
      <c r="K952" s="42"/>
      <c r="L952" s="42"/>
      <c r="M952" s="42">
        <v>1</v>
      </c>
      <c r="N952" s="42"/>
      <c r="O952" s="15"/>
      <c r="P952" s="15"/>
    </row>
    <row r="953" spans="1:16" ht="15" customHeight="1" x14ac:dyDescent="0.25">
      <c r="A953" s="44">
        <v>104</v>
      </c>
      <c r="B953" s="45" t="s">
        <v>55</v>
      </c>
      <c r="C953" s="51" t="s">
        <v>1244</v>
      </c>
      <c r="D953" s="52" t="s">
        <v>23</v>
      </c>
      <c r="E953" s="50" t="s">
        <v>27</v>
      </c>
      <c r="F953" s="40">
        <v>1943644290301</v>
      </c>
      <c r="G953" s="53">
        <v>27344</v>
      </c>
      <c r="H953" s="43">
        <v>37803</v>
      </c>
      <c r="I953" s="40">
        <v>45.783561643835618</v>
      </c>
      <c r="J953" s="40">
        <v>1</v>
      </c>
      <c r="K953" s="42"/>
      <c r="L953" s="42"/>
      <c r="M953" s="42"/>
      <c r="N953" s="42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51" t="s">
        <v>1245</v>
      </c>
      <c r="D954" s="52" t="s">
        <v>23</v>
      </c>
      <c r="E954" s="50" t="s">
        <v>27</v>
      </c>
      <c r="F954" s="40">
        <v>2305505171214</v>
      </c>
      <c r="G954" s="53">
        <v>30155</v>
      </c>
      <c r="H954" s="43">
        <v>43619</v>
      </c>
      <c r="I954" s="40">
        <v>38.082191780821915</v>
      </c>
      <c r="J954" s="40">
        <v>1</v>
      </c>
      <c r="K954" s="42"/>
      <c r="L954" s="42"/>
      <c r="M954" s="42"/>
      <c r="N954" s="42"/>
      <c r="O954" s="15"/>
      <c r="P954" s="15"/>
    </row>
    <row r="955" spans="1:16" ht="15" customHeight="1" x14ac:dyDescent="0.25">
      <c r="A955" s="44">
        <v>103</v>
      </c>
      <c r="B955" s="45" t="s">
        <v>21</v>
      </c>
      <c r="C955" s="51" t="s">
        <v>1246</v>
      </c>
      <c r="D955" s="52" t="s">
        <v>23</v>
      </c>
      <c r="E955" s="50" t="s">
        <v>27</v>
      </c>
      <c r="F955" s="40">
        <v>1776571700502</v>
      </c>
      <c r="G955" s="53">
        <v>24848</v>
      </c>
      <c r="H955" s="43">
        <v>43556</v>
      </c>
      <c r="I955" s="40">
        <v>52.62191780821918</v>
      </c>
      <c r="J955" s="40">
        <v>1</v>
      </c>
      <c r="K955" s="42"/>
      <c r="L955" s="42"/>
      <c r="M955" s="42"/>
      <c r="N955" s="42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51" t="s">
        <v>1247</v>
      </c>
      <c r="D956" s="52" t="s">
        <v>23</v>
      </c>
      <c r="E956" s="50" t="s">
        <v>27</v>
      </c>
      <c r="F956" s="40">
        <v>2380522490101</v>
      </c>
      <c r="G956" s="53">
        <v>24952</v>
      </c>
      <c r="H956" s="43">
        <v>42314</v>
      </c>
      <c r="I956" s="40">
        <v>52.336986301369862</v>
      </c>
      <c r="J956" s="40">
        <v>1</v>
      </c>
      <c r="K956" s="42"/>
      <c r="L956" s="42"/>
      <c r="M956" s="42"/>
      <c r="N956" s="42"/>
      <c r="O956" s="15"/>
      <c r="P956" s="15"/>
    </row>
    <row r="957" spans="1:16" ht="15" customHeight="1" x14ac:dyDescent="0.25">
      <c r="A957" s="44" t="s">
        <v>31</v>
      </c>
      <c r="B957" s="34" t="s">
        <v>32</v>
      </c>
      <c r="C957" s="51" t="s">
        <v>1250</v>
      </c>
      <c r="D957" s="52" t="s">
        <v>23</v>
      </c>
      <c r="E957" s="50" t="s">
        <v>27</v>
      </c>
      <c r="F957" s="40">
        <v>1583320160101</v>
      </c>
      <c r="G957" s="53">
        <v>32766</v>
      </c>
      <c r="H957" s="43">
        <v>40391</v>
      </c>
      <c r="I957" s="40">
        <v>30.92876712328767</v>
      </c>
      <c r="J957" s="40">
        <v>1</v>
      </c>
      <c r="K957" s="42"/>
      <c r="L957" s="42"/>
      <c r="M957" s="42"/>
      <c r="N957" s="42"/>
      <c r="O957" s="15"/>
      <c r="P957" s="15"/>
    </row>
    <row r="958" spans="1:16" ht="15" customHeight="1" x14ac:dyDescent="0.25">
      <c r="A958" s="44">
        <v>106</v>
      </c>
      <c r="B958" s="45" t="s">
        <v>38</v>
      </c>
      <c r="C958" s="51" t="s">
        <v>1255</v>
      </c>
      <c r="D958" s="52" t="s">
        <v>23</v>
      </c>
      <c r="E958" s="50" t="s">
        <v>27</v>
      </c>
      <c r="F958" s="40">
        <v>1580322250101</v>
      </c>
      <c r="G958" s="53">
        <v>30827</v>
      </c>
      <c r="H958" s="43">
        <v>43922</v>
      </c>
      <c r="I958" s="40">
        <v>36.241095890410961</v>
      </c>
      <c r="J958" s="40">
        <v>1</v>
      </c>
      <c r="K958" s="42">
        <v>1</v>
      </c>
      <c r="L958" s="42">
        <v>1</v>
      </c>
      <c r="M958" s="42"/>
      <c r="N958" s="42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51" t="s">
        <v>1256</v>
      </c>
      <c r="D959" s="52" t="s">
        <v>23</v>
      </c>
      <c r="E959" s="50" t="s">
        <v>27</v>
      </c>
      <c r="F959" s="40">
        <v>2403400782101</v>
      </c>
      <c r="G959" s="53">
        <v>29419</v>
      </c>
      <c r="H959" s="43">
        <v>43556</v>
      </c>
      <c r="I959" s="40">
        <v>40.098630136986301</v>
      </c>
      <c r="J959" s="40">
        <v>1</v>
      </c>
      <c r="K959" s="42"/>
      <c r="L959" s="42"/>
      <c r="M959" s="42"/>
      <c r="N959" s="42"/>
      <c r="O959" s="15"/>
      <c r="P959" s="15"/>
    </row>
    <row r="960" spans="1:16" ht="15" customHeight="1" x14ac:dyDescent="0.25">
      <c r="A960" s="73" t="s">
        <v>31</v>
      </c>
      <c r="B960" s="84" t="s">
        <v>32</v>
      </c>
      <c r="C960" s="85" t="s">
        <v>1259</v>
      </c>
      <c r="D960" s="86" t="s">
        <v>23</v>
      </c>
      <c r="E960" s="81" t="s">
        <v>27</v>
      </c>
      <c r="F960" s="82">
        <v>2277625330101</v>
      </c>
      <c r="G960" s="87">
        <v>27671</v>
      </c>
      <c r="H960" s="88">
        <v>43175</v>
      </c>
      <c r="I960" s="82">
        <v>44.887671232876713</v>
      </c>
      <c r="J960" s="82">
        <v>1</v>
      </c>
      <c r="K960" s="83"/>
      <c r="L960" s="83"/>
      <c r="M960" s="83"/>
      <c r="N960" s="83"/>
      <c r="O960" s="89"/>
      <c r="P960" s="89"/>
    </row>
    <row r="961" spans="1:16" ht="15" customHeight="1" x14ac:dyDescent="0.25">
      <c r="A961" s="44" t="s">
        <v>31</v>
      </c>
      <c r="B961" s="34" t="s">
        <v>32</v>
      </c>
      <c r="C961" s="51" t="s">
        <v>1262</v>
      </c>
      <c r="D961" s="52" t="s">
        <v>23</v>
      </c>
      <c r="E961" s="50" t="s">
        <v>20</v>
      </c>
      <c r="F961" s="40">
        <v>2926403230101</v>
      </c>
      <c r="G961" s="53">
        <v>35055</v>
      </c>
      <c r="H961" s="43">
        <v>43801</v>
      </c>
      <c r="I961" s="40">
        <v>24.657534246575342</v>
      </c>
      <c r="J961" s="40">
        <v>1</v>
      </c>
      <c r="K961" s="42"/>
      <c r="L961" s="42"/>
      <c r="M961" s="42"/>
      <c r="N961" s="42"/>
      <c r="O961" s="15"/>
      <c r="P961" s="15"/>
    </row>
    <row r="962" spans="1:16" ht="15" customHeight="1" x14ac:dyDescent="0.25">
      <c r="A962" s="44">
        <v>106</v>
      </c>
      <c r="B962" s="45" t="s">
        <v>38</v>
      </c>
      <c r="C962" s="51" t="s">
        <v>1265</v>
      </c>
      <c r="D962" s="52" t="s">
        <v>23</v>
      </c>
      <c r="E962" s="50" t="s">
        <v>20</v>
      </c>
      <c r="F962" s="40">
        <v>2599948041905</v>
      </c>
      <c r="G962" s="53">
        <v>29474</v>
      </c>
      <c r="H962" s="43">
        <v>41192</v>
      </c>
      <c r="I962" s="40">
        <v>39.947945205479449</v>
      </c>
      <c r="J962" s="40">
        <v>1</v>
      </c>
      <c r="K962" s="42"/>
      <c r="L962" s="42"/>
      <c r="M962" s="42"/>
      <c r="N962" s="42"/>
      <c r="O962" s="15"/>
      <c r="P962" s="15"/>
    </row>
    <row r="963" spans="1:16" ht="15" customHeight="1" x14ac:dyDescent="0.3">
      <c r="A963" s="56">
        <v>103</v>
      </c>
      <c r="B963" s="45" t="s">
        <v>21</v>
      </c>
      <c r="C963" s="57" t="s">
        <v>1268</v>
      </c>
      <c r="D963" s="52" t="s">
        <v>23</v>
      </c>
      <c r="E963" s="39" t="s">
        <v>20</v>
      </c>
      <c r="F963" s="72">
        <v>3077222440604</v>
      </c>
      <c r="G963" s="58">
        <v>35713</v>
      </c>
      <c r="H963" s="43">
        <v>43556</v>
      </c>
      <c r="I963" s="50"/>
      <c r="J963" s="40">
        <v>1</v>
      </c>
      <c r="K963" s="42">
        <v>1</v>
      </c>
      <c r="L963" s="42">
        <v>1</v>
      </c>
      <c r="M963" s="42"/>
      <c r="N963" s="42"/>
      <c r="O963" s="15"/>
      <c r="P963" s="46"/>
    </row>
    <row r="964" spans="1:16" ht="15" customHeight="1" x14ac:dyDescent="0.25">
      <c r="A964" s="44">
        <v>107</v>
      </c>
      <c r="B964" s="45" t="s">
        <v>35</v>
      </c>
      <c r="C964" s="51" t="s">
        <v>1269</v>
      </c>
      <c r="D964" s="52" t="s">
        <v>23</v>
      </c>
      <c r="E964" s="50" t="s">
        <v>27</v>
      </c>
      <c r="F964" s="40">
        <v>2310882210101</v>
      </c>
      <c r="G964" s="53">
        <v>34191</v>
      </c>
      <c r="H964" s="43">
        <v>42781</v>
      </c>
      <c r="I964" s="40">
        <v>27.024657534246575</v>
      </c>
      <c r="J964" s="40">
        <v>1</v>
      </c>
      <c r="K964" s="42"/>
      <c r="L964" s="42"/>
      <c r="M964" s="42"/>
      <c r="N964" s="42"/>
      <c r="O964" s="15"/>
      <c r="P964" s="15"/>
    </row>
    <row r="965" spans="1:16" ht="15" customHeight="1" x14ac:dyDescent="0.25">
      <c r="A965" s="44">
        <v>108</v>
      </c>
      <c r="B965" s="45" t="s">
        <v>50</v>
      </c>
      <c r="C965" s="51" t="s">
        <v>1270</v>
      </c>
      <c r="D965" s="52" t="s">
        <v>23</v>
      </c>
      <c r="E965" s="50" t="s">
        <v>27</v>
      </c>
      <c r="F965" s="40">
        <v>2445310130101</v>
      </c>
      <c r="G965" s="53">
        <v>32295</v>
      </c>
      <c r="H965" s="43">
        <v>43937</v>
      </c>
      <c r="I965" s="40">
        <v>32.219178082191782</v>
      </c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25">
      <c r="A966" s="44">
        <v>107</v>
      </c>
      <c r="B966" s="45" t="s">
        <v>35</v>
      </c>
      <c r="C966" s="51" t="s">
        <v>1272</v>
      </c>
      <c r="D966" s="52" t="s">
        <v>23</v>
      </c>
      <c r="E966" s="50" t="s">
        <v>27</v>
      </c>
      <c r="F966" s="40">
        <v>2150722940101</v>
      </c>
      <c r="G966" s="53">
        <v>33787</v>
      </c>
      <c r="H966" s="43">
        <v>41275</v>
      </c>
      <c r="I966" s="40">
        <v>28.13150684931507</v>
      </c>
      <c r="J966" s="40">
        <v>1</v>
      </c>
      <c r="K966" s="42"/>
      <c r="L966" s="42"/>
      <c r="M966" s="42"/>
      <c r="N966" s="42"/>
      <c r="O966" s="15"/>
      <c r="P966" s="15"/>
    </row>
    <row r="967" spans="1:16" ht="15" customHeight="1" x14ac:dyDescent="0.25">
      <c r="A967" s="73" t="s">
        <v>602</v>
      </c>
      <c r="B967" s="77" t="s">
        <v>603</v>
      </c>
      <c r="C967" s="85" t="s">
        <v>1278</v>
      </c>
      <c r="D967" s="86" t="s">
        <v>23</v>
      </c>
      <c r="E967" s="81" t="s">
        <v>27</v>
      </c>
      <c r="F967" s="82">
        <v>1734840850101</v>
      </c>
      <c r="G967" s="87">
        <v>31497</v>
      </c>
      <c r="H967" s="88">
        <v>40575</v>
      </c>
      <c r="I967" s="82">
        <v>34.405479452054792</v>
      </c>
      <c r="J967" s="82">
        <v>1</v>
      </c>
      <c r="K967" s="83"/>
      <c r="L967" s="83"/>
      <c r="M967" s="83"/>
      <c r="N967" s="83"/>
      <c r="O967" s="89"/>
      <c r="P967" s="89"/>
    </row>
    <row r="968" spans="1:16" ht="15" customHeight="1" x14ac:dyDescent="0.25">
      <c r="A968" s="44" t="s">
        <v>31</v>
      </c>
      <c r="B968" s="34" t="s">
        <v>32</v>
      </c>
      <c r="C968" s="51" t="s">
        <v>1281</v>
      </c>
      <c r="D968" s="52" t="s">
        <v>23</v>
      </c>
      <c r="E968" s="50" t="s">
        <v>27</v>
      </c>
      <c r="F968" s="40">
        <v>2409105400101</v>
      </c>
      <c r="G968" s="53">
        <v>29325</v>
      </c>
      <c r="H968" s="43">
        <v>43101</v>
      </c>
      <c r="I968" s="40">
        <v>40.356164383561641</v>
      </c>
      <c r="J968" s="40">
        <v>1</v>
      </c>
      <c r="K968" s="42"/>
      <c r="L968" s="42"/>
      <c r="M968" s="42"/>
      <c r="N968" s="42"/>
      <c r="O968" s="15"/>
      <c r="P968" s="15"/>
    </row>
    <row r="969" spans="1:16" ht="15" customHeight="1" x14ac:dyDescent="0.25">
      <c r="A969" s="44">
        <v>107</v>
      </c>
      <c r="B969" s="45" t="s">
        <v>35</v>
      </c>
      <c r="C969" s="51" t="s">
        <v>1282</v>
      </c>
      <c r="D969" s="52" t="s">
        <v>23</v>
      </c>
      <c r="E969" s="50" t="s">
        <v>20</v>
      </c>
      <c r="F969" s="40">
        <v>2603675750101</v>
      </c>
      <c r="G969" s="53">
        <v>23557</v>
      </c>
      <c r="H969" s="43">
        <v>39295</v>
      </c>
      <c r="I969" s="40">
        <v>56.158904109589038</v>
      </c>
      <c r="J969" s="40">
        <v>1</v>
      </c>
      <c r="K969" s="42">
        <v>1</v>
      </c>
      <c r="L969" s="42">
        <v>1</v>
      </c>
      <c r="M969" s="42"/>
      <c r="N969" s="42"/>
      <c r="O969" s="15"/>
      <c r="P969" s="15"/>
    </row>
    <row r="970" spans="1:16" ht="15" customHeight="1" x14ac:dyDescent="0.25">
      <c r="A970" s="44">
        <v>107</v>
      </c>
      <c r="B970" s="45" t="s">
        <v>35</v>
      </c>
      <c r="C970" s="51" t="s">
        <v>1284</v>
      </c>
      <c r="D970" s="52" t="s">
        <v>23</v>
      </c>
      <c r="E970" s="50" t="s">
        <v>27</v>
      </c>
      <c r="F970" s="40">
        <v>2423210700101</v>
      </c>
      <c r="G970" s="53">
        <v>30227</v>
      </c>
      <c r="H970" s="43">
        <v>43710</v>
      </c>
      <c r="I970" s="40">
        <v>37.884931506849313</v>
      </c>
      <c r="J970" s="40">
        <v>1</v>
      </c>
      <c r="K970" s="42"/>
      <c r="L970" s="42"/>
      <c r="M970" s="42"/>
      <c r="N970" s="42"/>
      <c r="O970" s="15"/>
      <c r="P970" s="15"/>
    </row>
    <row r="971" spans="1:16" ht="15" customHeight="1" x14ac:dyDescent="0.25">
      <c r="A971" s="44" t="s">
        <v>24</v>
      </c>
      <c r="B971" s="34" t="s">
        <v>25</v>
      </c>
      <c r="C971" s="51" t="s">
        <v>1285</v>
      </c>
      <c r="D971" s="52" t="s">
        <v>23</v>
      </c>
      <c r="E971" s="50" t="s">
        <v>27</v>
      </c>
      <c r="F971" s="40">
        <v>1782877331309</v>
      </c>
      <c r="G971" s="53">
        <v>25275</v>
      </c>
      <c r="H971" s="43">
        <v>43864</v>
      </c>
      <c r="I971" s="40">
        <v>51.452054794520549</v>
      </c>
      <c r="J971" s="40">
        <v>1</v>
      </c>
      <c r="K971" s="42"/>
      <c r="L971" s="42"/>
      <c r="M971" s="42"/>
      <c r="N971" s="42"/>
      <c r="O971" s="15"/>
      <c r="P971" s="15"/>
    </row>
    <row r="972" spans="1:16" ht="15" customHeight="1" x14ac:dyDescent="0.25">
      <c r="A972" s="44">
        <v>105</v>
      </c>
      <c r="B972" s="45" t="s">
        <v>62</v>
      </c>
      <c r="C972" s="60" t="s">
        <v>70</v>
      </c>
      <c r="D972" s="52" t="s">
        <v>71</v>
      </c>
      <c r="E972" s="39" t="s">
        <v>27</v>
      </c>
      <c r="F972" s="50"/>
      <c r="G972" s="50"/>
      <c r="H972" s="50"/>
      <c r="I972" s="50"/>
      <c r="J972" s="40">
        <v>1</v>
      </c>
      <c r="K972" s="50"/>
      <c r="L972" s="50"/>
      <c r="M972" s="15"/>
      <c r="N972" s="15"/>
      <c r="O972" s="15"/>
      <c r="P972" s="15"/>
    </row>
    <row r="973" spans="1:16" ht="15" customHeight="1" x14ac:dyDescent="0.25">
      <c r="A973" s="44">
        <v>105</v>
      </c>
      <c r="B973" s="45" t="s">
        <v>62</v>
      </c>
      <c r="C973" s="60" t="s">
        <v>88</v>
      </c>
      <c r="D973" s="52" t="s">
        <v>71</v>
      </c>
      <c r="E973" s="39" t="s">
        <v>27</v>
      </c>
      <c r="F973" s="50"/>
      <c r="G973" s="50"/>
      <c r="H973" s="50"/>
      <c r="I973" s="50"/>
      <c r="J973" s="40">
        <v>1</v>
      </c>
      <c r="K973" s="50"/>
      <c r="L973" s="50"/>
      <c r="M973" s="15"/>
      <c r="N973" s="15"/>
      <c r="O973" s="15"/>
      <c r="P973" s="15"/>
    </row>
    <row r="974" spans="1:16" ht="15" customHeight="1" x14ac:dyDescent="0.25">
      <c r="A974" s="44">
        <v>105</v>
      </c>
      <c r="B974" s="45" t="s">
        <v>62</v>
      </c>
      <c r="C974" s="60" t="s">
        <v>171</v>
      </c>
      <c r="D974" s="52" t="s">
        <v>71</v>
      </c>
      <c r="E974" s="39" t="s">
        <v>27</v>
      </c>
      <c r="F974" s="50"/>
      <c r="G974" s="50"/>
      <c r="H974" s="50"/>
      <c r="I974" s="50"/>
      <c r="J974" s="40">
        <v>1</v>
      </c>
      <c r="K974" s="50"/>
      <c r="L974" s="50"/>
      <c r="M974" s="15"/>
      <c r="N974" s="15"/>
      <c r="O974" s="15"/>
      <c r="P974" s="15"/>
    </row>
    <row r="975" spans="1:16" ht="15" customHeight="1" x14ac:dyDescent="0.25">
      <c r="A975" s="44">
        <v>105</v>
      </c>
      <c r="B975" s="45" t="s">
        <v>62</v>
      </c>
      <c r="C975" s="60" t="s">
        <v>367</v>
      </c>
      <c r="D975" s="52" t="s">
        <v>71</v>
      </c>
      <c r="E975" s="39" t="s">
        <v>27</v>
      </c>
      <c r="F975" s="50"/>
      <c r="G975" s="50"/>
      <c r="H975" s="50"/>
      <c r="I975" s="50"/>
      <c r="J975" s="40">
        <v>1</v>
      </c>
      <c r="K975" s="50"/>
      <c r="L975" s="50"/>
      <c r="M975" s="15"/>
      <c r="N975" s="15"/>
      <c r="O975" s="15"/>
      <c r="P975" s="15"/>
    </row>
    <row r="976" spans="1:16" ht="15" customHeight="1" x14ac:dyDescent="0.25">
      <c r="A976" s="44">
        <v>105</v>
      </c>
      <c r="B976" s="45" t="s">
        <v>62</v>
      </c>
      <c r="C976" s="60" t="s">
        <v>492</v>
      </c>
      <c r="D976" s="52" t="s">
        <v>71</v>
      </c>
      <c r="E976" s="39" t="s">
        <v>20</v>
      </c>
      <c r="F976" s="50"/>
      <c r="G976" s="50"/>
      <c r="H976" s="50"/>
      <c r="I976" s="50"/>
      <c r="J976" s="40">
        <v>1</v>
      </c>
      <c r="K976" s="50"/>
      <c r="L976" s="50"/>
      <c r="M976" s="15"/>
      <c r="N976" s="15"/>
      <c r="O976" s="15"/>
      <c r="P976" s="15"/>
    </row>
    <row r="977" spans="1:16" ht="15" customHeight="1" x14ac:dyDescent="0.25">
      <c r="A977" s="44">
        <v>105</v>
      </c>
      <c r="B977" s="45" t="s">
        <v>62</v>
      </c>
      <c r="C977" s="60" t="s">
        <v>501</v>
      </c>
      <c r="D977" s="52" t="s">
        <v>71</v>
      </c>
      <c r="E977" s="39" t="s">
        <v>20</v>
      </c>
      <c r="F977" s="50"/>
      <c r="G977" s="50"/>
      <c r="H977" s="50"/>
      <c r="I977" s="50"/>
      <c r="J977" s="40">
        <v>1</v>
      </c>
      <c r="K977" s="50"/>
      <c r="L977" s="50"/>
      <c r="M977" s="15"/>
      <c r="N977" s="15"/>
      <c r="O977" s="15"/>
      <c r="P977" s="15"/>
    </row>
    <row r="978" spans="1:16" ht="15" customHeight="1" x14ac:dyDescent="0.25">
      <c r="A978" s="44">
        <v>105</v>
      </c>
      <c r="B978" s="45" t="s">
        <v>62</v>
      </c>
      <c r="C978" s="60" t="s">
        <v>694</v>
      </c>
      <c r="D978" s="52" t="s">
        <v>71</v>
      </c>
      <c r="E978" s="39" t="s">
        <v>20</v>
      </c>
      <c r="F978" s="50"/>
      <c r="G978" s="50"/>
      <c r="H978" s="50"/>
      <c r="I978" s="50"/>
      <c r="J978" s="40">
        <v>1</v>
      </c>
      <c r="K978" s="50"/>
      <c r="L978" s="50"/>
      <c r="M978" s="15"/>
      <c r="N978" s="15"/>
      <c r="O978" s="15"/>
      <c r="P978" s="15"/>
    </row>
    <row r="979" spans="1:16" ht="15" customHeight="1" x14ac:dyDescent="0.25">
      <c r="A979" s="44">
        <v>105</v>
      </c>
      <c r="B979" s="45" t="s">
        <v>62</v>
      </c>
      <c r="C979" s="60" t="s">
        <v>769</v>
      </c>
      <c r="D979" s="52" t="s">
        <v>71</v>
      </c>
      <c r="E979" s="39" t="s">
        <v>27</v>
      </c>
      <c r="F979" s="50"/>
      <c r="G979" s="50"/>
      <c r="H979" s="50"/>
      <c r="I979" s="50"/>
      <c r="J979" s="40">
        <v>1</v>
      </c>
      <c r="K979" s="50"/>
      <c r="L979" s="50"/>
      <c r="M979" s="15"/>
      <c r="N979" s="15"/>
      <c r="O979" s="15"/>
      <c r="P979" s="15"/>
    </row>
    <row r="980" spans="1:16" ht="15" customHeight="1" x14ac:dyDescent="0.25">
      <c r="A980" s="44">
        <v>105</v>
      </c>
      <c r="B980" s="45" t="s">
        <v>62</v>
      </c>
      <c r="C980" s="60" t="s">
        <v>804</v>
      </c>
      <c r="D980" s="52" t="s">
        <v>71</v>
      </c>
      <c r="E980" s="39" t="s">
        <v>27</v>
      </c>
      <c r="F980" s="50"/>
      <c r="G980" s="50"/>
      <c r="H980" s="50"/>
      <c r="I980" s="50"/>
      <c r="J980" s="40">
        <v>1</v>
      </c>
      <c r="K980" s="50"/>
      <c r="L980" s="50"/>
      <c r="M980" s="15"/>
      <c r="N980" s="15"/>
      <c r="O980" s="15"/>
      <c r="P980" s="15"/>
    </row>
    <row r="981" spans="1:16" ht="15" customHeight="1" x14ac:dyDescent="0.25">
      <c r="A981" s="44">
        <v>105</v>
      </c>
      <c r="B981" s="45" t="s">
        <v>62</v>
      </c>
      <c r="C981" s="60" t="s">
        <v>954</v>
      </c>
      <c r="D981" s="52" t="s">
        <v>71</v>
      </c>
      <c r="E981" s="39" t="s">
        <v>20</v>
      </c>
      <c r="F981" s="50"/>
      <c r="G981" s="50"/>
      <c r="H981" s="50"/>
      <c r="I981" s="50"/>
      <c r="J981" s="40">
        <v>1</v>
      </c>
      <c r="K981" s="50"/>
      <c r="L981" s="50"/>
      <c r="M981" s="15"/>
      <c r="N981" s="15"/>
      <c r="O981" s="15"/>
      <c r="P981" s="15"/>
    </row>
    <row r="982" spans="1:16" ht="15" customHeight="1" x14ac:dyDescent="0.25">
      <c r="A982" s="44">
        <v>105</v>
      </c>
      <c r="B982" s="45" t="s">
        <v>62</v>
      </c>
      <c r="C982" s="60" t="s">
        <v>1010</v>
      </c>
      <c r="D982" s="52" t="s">
        <v>71</v>
      </c>
      <c r="E982" s="39" t="s">
        <v>20</v>
      </c>
      <c r="F982" s="50"/>
      <c r="G982" s="50"/>
      <c r="H982" s="50"/>
      <c r="I982" s="50"/>
      <c r="J982" s="40">
        <v>1</v>
      </c>
      <c r="K982" s="50"/>
      <c r="L982" s="50"/>
      <c r="M982" s="15"/>
      <c r="N982" s="15"/>
      <c r="O982" s="15"/>
      <c r="P982" s="15"/>
    </row>
    <row r="983" spans="1:16" ht="15" customHeight="1" x14ac:dyDescent="0.3">
      <c r="A983" s="36">
        <v>105</v>
      </c>
      <c r="B983" s="45" t="s">
        <v>62</v>
      </c>
      <c r="C983" s="57" t="s">
        <v>1036</v>
      </c>
      <c r="D983" s="33" t="s">
        <v>71</v>
      </c>
      <c r="E983" s="39" t="s">
        <v>27</v>
      </c>
      <c r="F983" s="46"/>
      <c r="G983" s="50"/>
      <c r="H983" s="50"/>
      <c r="I983" s="50"/>
      <c r="J983" s="40">
        <v>1</v>
      </c>
      <c r="K983" s="42">
        <v>1</v>
      </c>
      <c r="L983" s="42"/>
      <c r="M983" s="42"/>
      <c r="N983" s="42">
        <v>1</v>
      </c>
      <c r="O983" s="15"/>
      <c r="P983" s="46"/>
    </row>
    <row r="984" spans="1:16" ht="15" customHeight="1" x14ac:dyDescent="0.25">
      <c r="A984" s="44">
        <v>105</v>
      </c>
      <c r="B984" s="45" t="s">
        <v>62</v>
      </c>
      <c r="C984" s="60" t="s">
        <v>1273</v>
      </c>
      <c r="D984" s="52" t="s">
        <v>71</v>
      </c>
      <c r="E984" s="39" t="s">
        <v>27</v>
      </c>
      <c r="F984" s="50"/>
      <c r="G984" s="50"/>
      <c r="H984" s="50"/>
      <c r="I984" s="50"/>
      <c r="J984" s="40">
        <v>1</v>
      </c>
      <c r="K984" s="50"/>
      <c r="L984" s="50"/>
      <c r="M984" s="15"/>
      <c r="N984" s="15"/>
      <c r="O984" s="15"/>
      <c r="P984" s="15"/>
    </row>
    <row r="985" spans="1:16" ht="15" customHeight="1" x14ac:dyDescent="0.3">
      <c r="A985" s="56">
        <v>102</v>
      </c>
      <c r="B985" s="61" t="s">
        <v>17</v>
      </c>
      <c r="C985" s="57" t="s">
        <v>532</v>
      </c>
      <c r="D985" s="33" t="s">
        <v>533</v>
      </c>
      <c r="E985" s="39" t="s">
        <v>27</v>
      </c>
      <c r="F985" s="46"/>
      <c r="G985" s="50"/>
      <c r="H985" s="50"/>
      <c r="I985" s="50"/>
      <c r="J985" s="40">
        <v>1</v>
      </c>
      <c r="K985" s="42">
        <v>1</v>
      </c>
      <c r="L985" s="42">
        <v>1</v>
      </c>
      <c r="M985" s="42"/>
      <c r="N985" s="42"/>
      <c r="O985" s="15"/>
      <c r="P985" s="15"/>
    </row>
    <row r="986" spans="1:16" ht="15" customHeight="1" x14ac:dyDescent="0.3">
      <c r="A986" s="56"/>
      <c r="B986" s="61"/>
      <c r="C986" s="75" t="s">
        <v>1292</v>
      </c>
      <c r="D986" s="33"/>
      <c r="E986" s="39"/>
      <c r="F986" s="46"/>
      <c r="G986" s="50"/>
      <c r="H986" s="50"/>
      <c r="I986" s="50"/>
      <c r="J986" s="40"/>
      <c r="K986" s="42">
        <v>1</v>
      </c>
      <c r="L986" s="42"/>
      <c r="M986" s="42"/>
      <c r="N986" s="42"/>
      <c r="O986" s="15"/>
      <c r="P986" s="15"/>
    </row>
    <row r="987" spans="1:16" ht="15" customHeight="1" x14ac:dyDescent="0.3">
      <c r="A987" s="56">
        <v>102</v>
      </c>
      <c r="B987" s="61" t="s">
        <v>17</v>
      </c>
      <c r="C987" s="57" t="s">
        <v>695</v>
      </c>
      <c r="D987" s="33" t="s">
        <v>533</v>
      </c>
      <c r="E987" s="39" t="s">
        <v>20</v>
      </c>
      <c r="F987" s="46"/>
      <c r="G987" s="50"/>
      <c r="H987" s="50"/>
      <c r="I987" s="50"/>
      <c r="J987" s="40">
        <v>1</v>
      </c>
      <c r="K987" s="42">
        <v>1</v>
      </c>
      <c r="L987" s="42">
        <v>1</v>
      </c>
      <c r="M987" s="42"/>
      <c r="N987" s="42"/>
      <c r="O987" s="15"/>
      <c r="P987" s="15"/>
    </row>
    <row r="988" spans="1:16" ht="16.5" x14ac:dyDescent="0.3">
      <c r="A988" s="44" t="s">
        <v>160</v>
      </c>
      <c r="B988" s="34" t="s">
        <v>161</v>
      </c>
      <c r="C988" s="57" t="s">
        <v>1293</v>
      </c>
      <c r="D988" s="33" t="s">
        <v>23</v>
      </c>
      <c r="E988" s="39" t="s">
        <v>20</v>
      </c>
      <c r="F988" s="46"/>
      <c r="G988" s="50"/>
      <c r="H988" s="50"/>
      <c r="I988" s="50"/>
      <c r="J988" s="40">
        <v>1</v>
      </c>
      <c r="K988" s="42">
        <v>1</v>
      </c>
      <c r="L988" s="42"/>
      <c r="M988" s="42"/>
      <c r="N988" s="42"/>
      <c r="O988" s="15"/>
      <c r="P988" s="15"/>
    </row>
    <row r="989" spans="1:16" x14ac:dyDescent="0.25">
      <c r="A989" s="62"/>
      <c r="B989" s="62"/>
      <c r="C989" s="28"/>
      <c r="D989" s="63"/>
      <c r="E989" s="62"/>
      <c r="F989" s="62"/>
      <c r="G989" s="62"/>
      <c r="H989" s="62"/>
      <c r="I989" s="62"/>
      <c r="J989" s="65">
        <f t="shared" ref="J989:O989" si="9">SUM(J2:J988)</f>
        <v>980</v>
      </c>
      <c r="K989" s="65">
        <f t="shared" si="9"/>
        <v>80</v>
      </c>
      <c r="L989" s="65">
        <f t="shared" si="9"/>
        <v>59</v>
      </c>
      <c r="M989" s="65">
        <f t="shared" si="9"/>
        <v>96</v>
      </c>
      <c r="N989" s="65">
        <f t="shared" si="9"/>
        <v>5</v>
      </c>
      <c r="O989" s="65">
        <f t="shared" si="9"/>
        <v>73</v>
      </c>
      <c r="P989" s="64"/>
    </row>
    <row r="990" spans="1:16" x14ac:dyDescent="0.25">
      <c r="A990" s="66"/>
      <c r="B990" s="66"/>
      <c r="C990" s="67"/>
      <c r="D990" s="68"/>
      <c r="E990" s="66"/>
      <c r="F990" s="66"/>
      <c r="G990" s="66"/>
      <c r="H990" s="66"/>
      <c r="I990" s="66"/>
      <c r="J990" s="69"/>
      <c r="K990" s="69"/>
      <c r="L990" s="69"/>
      <c r="M990" s="69"/>
      <c r="N990" s="69"/>
      <c r="O990" s="69"/>
      <c r="P990" s="70"/>
    </row>
    <row r="991" spans="1:16" x14ac:dyDescent="0.25">
      <c r="A991" s="66"/>
      <c r="B991" s="66"/>
      <c r="C991" s="67"/>
      <c r="D991" s="68"/>
      <c r="E991" s="66"/>
      <c r="F991" s="66"/>
      <c r="G991" s="66"/>
      <c r="H991" s="66"/>
      <c r="I991" s="66"/>
      <c r="J991" s="69"/>
      <c r="K991" s="69"/>
      <c r="L991" s="69"/>
      <c r="M991" s="69"/>
      <c r="N991" s="69"/>
      <c r="O991" s="69"/>
      <c r="P991" s="70"/>
    </row>
    <row r="993" spans="1:16" ht="38.25" x14ac:dyDescent="0.25">
      <c r="A993" s="30" t="s">
        <v>0</v>
      </c>
      <c r="B993" s="30" t="s">
        <v>1</v>
      </c>
      <c r="C993" s="31" t="s">
        <v>2</v>
      </c>
      <c r="D993" s="30" t="s">
        <v>3</v>
      </c>
      <c r="E993" s="32" t="s">
        <v>4</v>
      </c>
      <c r="F993" s="32" t="s">
        <v>5</v>
      </c>
      <c r="G993" s="32" t="s">
        <v>6</v>
      </c>
      <c r="H993" s="1" t="s">
        <v>15</v>
      </c>
      <c r="I993" s="32" t="s">
        <v>7</v>
      </c>
      <c r="J993" s="32" t="s">
        <v>8</v>
      </c>
      <c r="K993" s="32" t="s">
        <v>9</v>
      </c>
      <c r="L993" s="32" t="s">
        <v>10</v>
      </c>
      <c r="M993" s="32" t="s">
        <v>11</v>
      </c>
      <c r="N993" s="32" t="s">
        <v>12</v>
      </c>
      <c r="O993" s="32" t="s">
        <v>13</v>
      </c>
      <c r="P993" s="32" t="s">
        <v>14</v>
      </c>
    </row>
    <row r="994" spans="1:16" ht="15" customHeight="1" x14ac:dyDescent="0.25">
      <c r="A994" s="13" t="s">
        <v>24</v>
      </c>
      <c r="B994" s="11" t="s">
        <v>25</v>
      </c>
      <c r="C994" s="26" t="s">
        <v>571</v>
      </c>
      <c r="D994" s="8">
        <v>18</v>
      </c>
      <c r="E994" s="4" t="s">
        <v>20</v>
      </c>
      <c r="F994" s="4"/>
      <c r="G994" s="4"/>
      <c r="H994" s="4"/>
      <c r="I994" s="4"/>
      <c r="J994" s="5">
        <v>1</v>
      </c>
      <c r="K994" s="4"/>
      <c r="L994" s="4"/>
      <c r="M994" s="9"/>
      <c r="N994" s="9"/>
      <c r="O994" s="6"/>
      <c r="P994" s="6"/>
    </row>
    <row r="995" spans="1:16" ht="15" customHeight="1" x14ac:dyDescent="0.25">
      <c r="A995" s="13" t="s">
        <v>24</v>
      </c>
      <c r="B995" s="11" t="s">
        <v>25</v>
      </c>
      <c r="C995" s="26" t="s">
        <v>657</v>
      </c>
      <c r="D995" s="8">
        <v>18</v>
      </c>
      <c r="E995" s="4" t="s">
        <v>20</v>
      </c>
      <c r="F995" s="4"/>
      <c r="G995" s="4"/>
      <c r="H995" s="4"/>
      <c r="I995" s="4"/>
      <c r="J995" s="5">
        <v>1</v>
      </c>
      <c r="K995" s="4"/>
      <c r="L995" s="4"/>
      <c r="M995" s="9"/>
      <c r="N995" s="9"/>
      <c r="O995" s="6"/>
      <c r="P995" s="10"/>
    </row>
    <row r="996" spans="1:16" ht="15" customHeight="1" x14ac:dyDescent="0.25">
      <c r="A996" s="13" t="s">
        <v>24</v>
      </c>
      <c r="B996" s="11" t="s">
        <v>25</v>
      </c>
      <c r="C996" s="27" t="s">
        <v>812</v>
      </c>
      <c r="D996" s="8">
        <v>18</v>
      </c>
      <c r="E996" s="4" t="s">
        <v>27</v>
      </c>
      <c r="F996" s="4"/>
      <c r="G996" s="4"/>
      <c r="H996" s="4"/>
      <c r="I996" s="4"/>
      <c r="J996" s="5">
        <v>1</v>
      </c>
      <c r="K996" s="4"/>
      <c r="L996" s="4"/>
      <c r="M996" s="9"/>
      <c r="N996" s="9"/>
      <c r="O996" s="7"/>
      <c r="P996" s="7"/>
    </row>
    <row r="997" spans="1:16" ht="15" customHeight="1" x14ac:dyDescent="0.25">
      <c r="A997" s="13" t="s">
        <v>24</v>
      </c>
      <c r="B997" s="11" t="s">
        <v>25</v>
      </c>
      <c r="C997" s="27" t="s">
        <v>1128</v>
      </c>
      <c r="D997" s="8">
        <v>18</v>
      </c>
      <c r="E997" s="4" t="s">
        <v>20</v>
      </c>
      <c r="F997" s="4"/>
      <c r="G997" s="4"/>
      <c r="H997" s="4"/>
      <c r="I997" s="4"/>
      <c r="J997" s="5">
        <v>1</v>
      </c>
      <c r="K997" s="4"/>
      <c r="L997" s="4"/>
      <c r="M997" s="9"/>
      <c r="N997" s="9"/>
      <c r="O997" s="6"/>
      <c r="P997" s="6"/>
    </row>
    <row r="998" spans="1:16" ht="15" customHeight="1" x14ac:dyDescent="0.25">
      <c r="A998" s="13" t="s">
        <v>24</v>
      </c>
      <c r="B998" s="11" t="s">
        <v>25</v>
      </c>
      <c r="C998" s="27" t="s">
        <v>1210</v>
      </c>
      <c r="D998" s="8">
        <v>18</v>
      </c>
      <c r="E998" s="4" t="s">
        <v>27</v>
      </c>
      <c r="F998" s="4"/>
      <c r="G998" s="4"/>
      <c r="H998" s="22"/>
      <c r="I998" s="4"/>
      <c r="J998" s="5">
        <v>1</v>
      </c>
      <c r="K998" s="4">
        <v>1</v>
      </c>
      <c r="L998" s="4"/>
      <c r="M998" s="9"/>
      <c r="N998" s="9"/>
      <c r="O998" s="6"/>
      <c r="P998" s="6"/>
    </row>
    <row r="999" spans="1:16" ht="15" customHeight="1" x14ac:dyDescent="0.25">
      <c r="A999" s="13" t="s">
        <v>114</v>
      </c>
      <c r="B999" s="11" t="s">
        <v>115</v>
      </c>
      <c r="C999" s="26" t="s">
        <v>151</v>
      </c>
      <c r="D999" s="8">
        <v>18</v>
      </c>
      <c r="E999" s="4" t="s">
        <v>27</v>
      </c>
      <c r="F999" s="4"/>
      <c r="G999" s="4"/>
      <c r="H999" s="22"/>
      <c r="I999" s="4"/>
      <c r="J999" s="5">
        <v>1</v>
      </c>
      <c r="K999" s="4"/>
      <c r="L999" s="4"/>
      <c r="M999" s="9"/>
      <c r="N999" s="9"/>
      <c r="O999" s="16">
        <v>1</v>
      </c>
      <c r="P999" s="17" t="s">
        <v>30</v>
      </c>
    </row>
    <row r="1000" spans="1:16" ht="15" customHeight="1" x14ac:dyDescent="0.25">
      <c r="A1000" s="13" t="s">
        <v>114</v>
      </c>
      <c r="B1000" s="11" t="s">
        <v>115</v>
      </c>
      <c r="C1000" s="27" t="s">
        <v>366</v>
      </c>
      <c r="D1000" s="8">
        <v>18</v>
      </c>
      <c r="E1000" s="4" t="s">
        <v>27</v>
      </c>
      <c r="F1000" s="4"/>
      <c r="G1000" s="4"/>
      <c r="H1000" s="22"/>
      <c r="I1000" s="4"/>
      <c r="J1000" s="5">
        <v>1</v>
      </c>
      <c r="K1000" s="4"/>
      <c r="L1000" s="4"/>
      <c r="M1000" s="9"/>
      <c r="N1000" s="9"/>
      <c r="O1000" s="7"/>
      <c r="P1000" s="7"/>
    </row>
    <row r="1001" spans="1:16" ht="15" customHeight="1" x14ac:dyDescent="0.25">
      <c r="A1001" s="13" t="s">
        <v>114</v>
      </c>
      <c r="B1001" s="11" t="s">
        <v>115</v>
      </c>
      <c r="C1001" s="26" t="s">
        <v>435</v>
      </c>
      <c r="D1001" s="8">
        <v>18</v>
      </c>
      <c r="E1001" s="4" t="s">
        <v>27</v>
      </c>
      <c r="F1001" s="4"/>
      <c r="G1001" s="4"/>
      <c r="H1001" s="22"/>
      <c r="I1001" s="4"/>
      <c r="J1001" s="5">
        <v>1</v>
      </c>
      <c r="K1001" s="4"/>
      <c r="L1001" s="4"/>
      <c r="M1001" s="9"/>
      <c r="N1001" s="9"/>
      <c r="O1001" s="7"/>
      <c r="P1001" s="7"/>
    </row>
    <row r="1002" spans="1:16" ht="15" customHeight="1" x14ac:dyDescent="0.25">
      <c r="A1002" s="13" t="s">
        <v>114</v>
      </c>
      <c r="B1002" s="11" t="s">
        <v>115</v>
      </c>
      <c r="C1002" s="26" t="s">
        <v>943</v>
      </c>
      <c r="D1002" s="8">
        <v>18</v>
      </c>
      <c r="E1002" s="4" t="s">
        <v>20</v>
      </c>
      <c r="F1002" s="4"/>
      <c r="G1002" s="4"/>
      <c r="H1002" s="22"/>
      <c r="I1002" s="4"/>
      <c r="J1002" s="5">
        <v>1</v>
      </c>
      <c r="K1002" s="4"/>
      <c r="L1002" s="4"/>
      <c r="M1002" s="9"/>
      <c r="N1002" s="9"/>
      <c r="O1002" s="12">
        <v>1</v>
      </c>
      <c r="P1002" s="14" t="s">
        <v>30</v>
      </c>
    </row>
    <row r="1003" spans="1:16" ht="15" customHeight="1" x14ac:dyDescent="0.25">
      <c r="A1003" s="13" t="s">
        <v>31</v>
      </c>
      <c r="B1003" s="11" t="s">
        <v>32</v>
      </c>
      <c r="C1003" s="26" t="s">
        <v>287</v>
      </c>
      <c r="D1003" s="8">
        <v>18</v>
      </c>
      <c r="E1003" s="4" t="s">
        <v>20</v>
      </c>
      <c r="F1003" s="4"/>
      <c r="G1003" s="4"/>
      <c r="H1003" s="22"/>
      <c r="I1003" s="4"/>
      <c r="J1003" s="5">
        <v>1</v>
      </c>
      <c r="K1003" s="4"/>
      <c r="L1003" s="4"/>
      <c r="M1003" s="9"/>
      <c r="N1003" s="9"/>
      <c r="O1003" s="6"/>
      <c r="P1003" s="6"/>
    </row>
    <row r="1004" spans="1:16" ht="15" customHeight="1" x14ac:dyDescent="0.25">
      <c r="A1004" s="13" t="s">
        <v>31</v>
      </c>
      <c r="B1004" s="11" t="s">
        <v>32</v>
      </c>
      <c r="C1004" s="27" t="s">
        <v>598</v>
      </c>
      <c r="D1004" s="8">
        <v>18</v>
      </c>
      <c r="E1004" s="4" t="s">
        <v>20</v>
      </c>
      <c r="F1004" s="4"/>
      <c r="G1004" s="4"/>
      <c r="H1004" s="22"/>
      <c r="I1004" s="4"/>
      <c r="J1004" s="5">
        <v>1</v>
      </c>
      <c r="K1004" s="4"/>
      <c r="L1004" s="4"/>
      <c r="M1004" s="9"/>
      <c r="N1004" s="9"/>
      <c r="O1004" s="6"/>
      <c r="P1004" s="6"/>
    </row>
    <row r="1005" spans="1:16" ht="15" customHeight="1" x14ac:dyDescent="0.25">
      <c r="A1005" s="13" t="s">
        <v>31</v>
      </c>
      <c r="B1005" s="11" t="s">
        <v>32</v>
      </c>
      <c r="C1005" s="27" t="s">
        <v>873</v>
      </c>
      <c r="D1005" s="8">
        <v>18</v>
      </c>
      <c r="E1005" s="4" t="s">
        <v>20</v>
      </c>
      <c r="F1005" s="4"/>
      <c r="G1005" s="4"/>
      <c r="H1005" s="22"/>
      <c r="I1005" s="4"/>
      <c r="J1005" s="5">
        <v>1</v>
      </c>
      <c r="K1005" s="4"/>
      <c r="L1005" s="4"/>
      <c r="M1005" s="9"/>
      <c r="N1005" s="9"/>
      <c r="O1005" s="6"/>
      <c r="P1005" s="6"/>
    </row>
    <row r="1006" spans="1:16" ht="15" customHeight="1" x14ac:dyDescent="0.25">
      <c r="A1006" s="13" t="s">
        <v>767</v>
      </c>
      <c r="B1006" s="18" t="s">
        <v>21</v>
      </c>
      <c r="C1006" s="26" t="s">
        <v>768</v>
      </c>
      <c r="D1006" s="8">
        <v>18</v>
      </c>
      <c r="E1006" s="4" t="s">
        <v>27</v>
      </c>
      <c r="F1006" s="4"/>
      <c r="G1006" s="4"/>
      <c r="H1006" s="22"/>
      <c r="I1006" s="4"/>
      <c r="J1006" s="5">
        <v>1</v>
      </c>
      <c r="K1006" s="4"/>
      <c r="L1006" s="4"/>
      <c r="M1006" s="9"/>
      <c r="N1006" s="9"/>
      <c r="O1006" s="6"/>
      <c r="P1006" s="6"/>
    </row>
    <row r="1007" spans="1:16" ht="15" customHeight="1" x14ac:dyDescent="0.25">
      <c r="A1007" s="13" t="s">
        <v>796</v>
      </c>
      <c r="B1007" s="3" t="s">
        <v>55</v>
      </c>
      <c r="C1007" s="27" t="s">
        <v>797</v>
      </c>
      <c r="D1007" s="8">
        <v>18</v>
      </c>
      <c r="E1007" s="4" t="s">
        <v>27</v>
      </c>
      <c r="F1007" s="4"/>
      <c r="G1007" s="4"/>
      <c r="H1007" s="22"/>
      <c r="I1007" s="4"/>
      <c r="J1007" s="5">
        <v>1</v>
      </c>
      <c r="K1007" s="4"/>
      <c r="L1007" s="4"/>
      <c r="M1007" s="9"/>
      <c r="N1007" s="9"/>
      <c r="O1007" s="6"/>
      <c r="P1007" s="6"/>
    </row>
    <row r="1008" spans="1:16" ht="15" customHeight="1" x14ac:dyDescent="0.25">
      <c r="A1008" s="13" t="s">
        <v>796</v>
      </c>
      <c r="B1008" s="3" t="s">
        <v>55</v>
      </c>
      <c r="C1008" s="26" t="s">
        <v>828</v>
      </c>
      <c r="D1008" s="8">
        <v>18</v>
      </c>
      <c r="E1008" s="4" t="s">
        <v>27</v>
      </c>
      <c r="F1008" s="4"/>
      <c r="G1008" s="4"/>
      <c r="H1008" s="22"/>
      <c r="I1008" s="4"/>
      <c r="J1008" s="5">
        <v>1</v>
      </c>
      <c r="K1008" s="4"/>
      <c r="L1008" s="4"/>
      <c r="M1008" s="9"/>
      <c r="N1008" s="9"/>
      <c r="O1008" s="7"/>
      <c r="P1008" s="7"/>
    </row>
    <row r="1011" spans="2:2" x14ac:dyDescent="0.25">
      <c r="B1011" s="142" t="s">
        <v>1312</v>
      </c>
    </row>
    <row r="1012" spans="2:2" x14ac:dyDescent="0.25">
      <c r="B1012" s="143" t="s">
        <v>1313</v>
      </c>
    </row>
  </sheetData>
  <sortState ref="A417:P979">
    <sortCondition ref="D417:D979"/>
    <sortCondition ref="C417:C97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3"/>
  <sheetViews>
    <sheetView workbookViewId="0">
      <pane ySplit="1" topLeftCell="A2" activePane="bottomLeft" state="frozen"/>
      <selection pane="bottomLeft" activeCell="A23" sqref="A23:XFD23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33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65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62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51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60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39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38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63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28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38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56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67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56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49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52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58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42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33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67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33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41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74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44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52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70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36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36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50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59</v>
      </c>
      <c r="J31" s="40">
        <v>1</v>
      </c>
      <c r="K31" s="41">
        <v>1</v>
      </c>
      <c r="L31" s="41"/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45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56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29</v>
      </c>
      <c r="J34" s="40">
        <v>1</v>
      </c>
      <c r="K34" s="41">
        <v>1</v>
      </c>
      <c r="L34" s="41">
        <v>1</v>
      </c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44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61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41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41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44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67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52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50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51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55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51</v>
      </c>
      <c r="J46" s="40">
        <v>1</v>
      </c>
      <c r="K46" s="41">
        <v>1</v>
      </c>
      <c r="L46" s="41">
        <v>1</v>
      </c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61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44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51</v>
      </c>
      <c r="J49" s="40">
        <v>1</v>
      </c>
      <c r="K49" s="41">
        <v>1</v>
      </c>
      <c r="L49" s="41">
        <v>1</v>
      </c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3" t="s">
        <v>1311</v>
      </c>
      <c r="G50" s="134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50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52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44</v>
      </c>
      <c r="J53" s="40">
        <v>1</v>
      </c>
      <c r="K53" s="41">
        <v>1</v>
      </c>
      <c r="L53" s="41">
        <v>1</v>
      </c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71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35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44</v>
      </c>
      <c r="J56" s="40">
        <v>1</v>
      </c>
      <c r="K56" s="41">
        <v>1</v>
      </c>
      <c r="L56" s="41">
        <v>1</v>
      </c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49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62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57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43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69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34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33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65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69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55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73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35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35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48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57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49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51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55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41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57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45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64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60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35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52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29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49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44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50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35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44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37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52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42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46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50</v>
      </c>
      <c r="J92" s="40">
        <v>1</v>
      </c>
      <c r="K92" s="41">
        <v>1</v>
      </c>
      <c r="L92" s="41">
        <v>1</v>
      </c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41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74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51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51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56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47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42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48</v>
      </c>
      <c r="J100" s="40">
        <v>1</v>
      </c>
      <c r="K100" s="41">
        <v>1</v>
      </c>
      <c r="L100" s="41">
        <v>1</v>
      </c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55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45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62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68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30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34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9" ca="1" si="2">FLOOR((TODAY()-G107)/365.25,1)</f>
        <v>77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55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36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42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65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28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59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39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43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32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50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44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35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33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53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65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46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61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42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44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37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30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42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49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45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42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67</v>
      </c>
      <c r="J133" s="40">
        <v>1</v>
      </c>
      <c r="K133" s="41">
        <v>1</v>
      </c>
      <c r="L133" s="41">
        <v>1</v>
      </c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49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39</v>
      </c>
      <c r="J135" s="40">
        <v>1</v>
      </c>
      <c r="K135" s="41">
        <v>1</v>
      </c>
      <c r="L135" s="41">
        <v>1</v>
      </c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44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51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28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64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44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56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34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66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39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45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46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45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58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43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69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38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44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66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69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35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45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39</v>
      </c>
      <c r="J157" s="40">
        <v>1</v>
      </c>
      <c r="K157" s="41">
        <v>1</v>
      </c>
      <c r="L157" s="41">
        <v>1</v>
      </c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48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45</v>
      </c>
      <c r="J159" s="40">
        <v>1</v>
      </c>
      <c r="K159" s="41">
        <v>1</v>
      </c>
      <c r="L159" s="41">
        <v>1</v>
      </c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60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40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35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69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49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28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60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35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99" t="s">
        <v>16</v>
      </c>
      <c r="B168" s="100" t="s">
        <v>21</v>
      </c>
      <c r="C168" s="97" t="s">
        <v>1297</v>
      </c>
      <c r="D168" s="99" t="s">
        <v>19</v>
      </c>
      <c r="E168" s="101" t="s">
        <v>27</v>
      </c>
      <c r="F168" s="102">
        <v>1621848162106</v>
      </c>
      <c r="G168" s="98">
        <v>28491</v>
      </c>
      <c r="H168" s="103"/>
      <c r="I168" s="101">
        <v>43</v>
      </c>
      <c r="J168" s="104"/>
      <c r="K168" s="105"/>
      <c r="L168" s="105"/>
      <c r="M168" s="106"/>
      <c r="N168" s="106"/>
      <c r="O168" s="103"/>
      <c r="P168" s="103"/>
    </row>
    <row r="169" spans="1:16" ht="15" customHeight="1" x14ac:dyDescent="0.25">
      <c r="A169" s="33" t="s">
        <v>119</v>
      </c>
      <c r="B169" s="34" t="s">
        <v>120</v>
      </c>
      <c r="C169" s="35" t="s">
        <v>554</v>
      </c>
      <c r="D169" s="33" t="s">
        <v>19</v>
      </c>
      <c r="E169" s="39" t="s">
        <v>27</v>
      </c>
      <c r="F169" s="37">
        <v>1641091100101</v>
      </c>
      <c r="G169" s="38" t="s">
        <v>555</v>
      </c>
      <c r="H169" s="15"/>
      <c r="I169" s="39">
        <f t="shared" ca="1" si="2"/>
        <v>47</v>
      </c>
      <c r="J169" s="40">
        <v>1</v>
      </c>
      <c r="K169" s="41"/>
      <c r="L169" s="41"/>
      <c r="M169" s="42"/>
      <c r="N169" s="42"/>
      <c r="O169" s="19">
        <v>1</v>
      </c>
      <c r="P169" s="20" t="s">
        <v>131</v>
      </c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58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4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32"/>
      <c r="I171" s="128">
        <v>44</v>
      </c>
      <c r="J171" s="129"/>
      <c r="K171" s="130"/>
      <c r="L171" s="130"/>
      <c r="M171" s="131"/>
      <c r="N171" s="131"/>
      <c r="O171" s="132"/>
      <c r="P171" s="132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63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52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63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44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40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28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47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66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54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48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63</v>
      </c>
      <c r="J182" s="40">
        <v>1</v>
      </c>
      <c r="K182" s="42"/>
      <c r="L182" s="42"/>
      <c r="M182" s="42"/>
      <c r="N182" s="42">
        <v>1</v>
      </c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59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35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34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43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42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47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32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48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48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53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57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49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30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39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47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32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54</v>
      </c>
      <c r="J199" s="40">
        <v>1</v>
      </c>
      <c r="K199" s="41">
        <v>1</v>
      </c>
      <c r="L199" s="41">
        <v>1</v>
      </c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51</v>
      </c>
      <c r="J200" s="40">
        <v>1</v>
      </c>
      <c r="K200" s="41">
        <v>1</v>
      </c>
      <c r="L200" s="41">
        <v>1</v>
      </c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37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38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44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71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78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66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62</v>
      </c>
      <c r="J208" s="40">
        <v>1</v>
      </c>
      <c r="K208" s="41">
        <v>1</v>
      </c>
      <c r="L208" s="41">
        <v>1</v>
      </c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51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36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62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48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57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49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58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54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43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70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57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52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66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62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52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28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28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53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45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41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55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46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40</v>
      </c>
      <c r="J231" s="40">
        <v>1</v>
      </c>
      <c r="K231" s="41">
        <v>1</v>
      </c>
      <c r="L231" s="74">
        <v>1</v>
      </c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38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54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38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54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57</v>
      </c>
      <c r="J236" s="40">
        <v>1</v>
      </c>
      <c r="K236" s="41">
        <v>1</v>
      </c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36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32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37</v>
      </c>
      <c r="J239" s="40">
        <v>1</v>
      </c>
      <c r="K239" s="41">
        <v>1</v>
      </c>
      <c r="L239" s="41">
        <v>1</v>
      </c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39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32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43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43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45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41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30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33</v>
      </c>
      <c r="J247" s="40">
        <v>1</v>
      </c>
      <c r="K247" s="41">
        <v>1</v>
      </c>
      <c r="L247" s="41">
        <v>1</v>
      </c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48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52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40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35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51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63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51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58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45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60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66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66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59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57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51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39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33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57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44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53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53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37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46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46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62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55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33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59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62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54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47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39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49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58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70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71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60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40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42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43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74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46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75</v>
      </c>
      <c r="J290" s="40">
        <v>1</v>
      </c>
      <c r="K290" s="41">
        <v>1</v>
      </c>
      <c r="L290" s="41">
        <v>1</v>
      </c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48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64</v>
      </c>
      <c r="J292" s="40">
        <v>1</v>
      </c>
      <c r="K292" s="41">
        <v>1</v>
      </c>
      <c r="L292" s="41">
        <v>1</v>
      </c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44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48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34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57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46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46</v>
      </c>
      <c r="J298" s="40">
        <v>1</v>
      </c>
      <c r="K298" s="41">
        <v>1</v>
      </c>
      <c r="L298" s="41">
        <v>1</v>
      </c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46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57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>
        <v>1</v>
      </c>
      <c r="L301" s="42"/>
      <c r="M301" s="42"/>
      <c r="N301" s="42">
        <v>1</v>
      </c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46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55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60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51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54</v>
      </c>
      <c r="J306" s="40">
        <v>1</v>
      </c>
      <c r="K306" s="41">
        <v>1</v>
      </c>
      <c r="L306" s="41">
        <v>1</v>
      </c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68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44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42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30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37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46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60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36</v>
      </c>
      <c r="J314" s="40">
        <v>1</v>
      </c>
      <c r="K314" s="41">
        <v>1</v>
      </c>
      <c r="L314" s="41">
        <v>1</v>
      </c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41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43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63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60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58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60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35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39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61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47</v>
      </c>
      <c r="J324" s="40">
        <v>1</v>
      </c>
      <c r="K324" s="41">
        <v>1</v>
      </c>
      <c r="L324" s="41">
        <v>1</v>
      </c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60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52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60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48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70</v>
      </c>
      <c r="J329" s="40">
        <v>1</v>
      </c>
      <c r="K329" s="41">
        <v>1</v>
      </c>
      <c r="L329" s="41">
        <v>1</v>
      </c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41</v>
      </c>
      <c r="J330" s="40">
        <v>1</v>
      </c>
      <c r="K330" s="41">
        <v>1</v>
      </c>
      <c r="L330" s="41">
        <v>1</v>
      </c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58</v>
      </c>
      <c r="J331" s="40">
        <v>1</v>
      </c>
      <c r="K331" s="41">
        <v>1</v>
      </c>
      <c r="L331" s="41">
        <v>1</v>
      </c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56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60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56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28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51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68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60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69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52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51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42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65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73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65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55</v>
      </c>
      <c r="J346" s="40">
        <v>1</v>
      </c>
      <c r="K346" s="42">
        <v>1</v>
      </c>
      <c r="L346" s="42"/>
      <c r="M346" s="42"/>
      <c r="N346" s="42">
        <v>1</v>
      </c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64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52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46</v>
      </c>
      <c r="J349" s="40">
        <v>1</v>
      </c>
      <c r="K349" s="41">
        <v>1</v>
      </c>
      <c r="L349" s="41">
        <v>1</v>
      </c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40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54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48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75</v>
      </c>
      <c r="J353" s="40">
        <v>1</v>
      </c>
      <c r="K353" s="41">
        <v>1</v>
      </c>
      <c r="L353" s="41">
        <v>1</v>
      </c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34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30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64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42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45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48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61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47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56</v>
      </c>
      <c r="J362" s="40">
        <v>1</v>
      </c>
      <c r="K362" s="41">
        <v>1</v>
      </c>
      <c r="L362" s="41">
        <v>1</v>
      </c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61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43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57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40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57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63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57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50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64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53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64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61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68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46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51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60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37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48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29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35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48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34</v>
      </c>
      <c r="J384" s="40">
        <v>1</v>
      </c>
      <c r="K384" s="41">
        <v>1</v>
      </c>
      <c r="L384" s="41">
        <v>1</v>
      </c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61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46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60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46</v>
      </c>
      <c r="J388" s="40">
        <v>1</v>
      </c>
      <c r="K388" s="41">
        <v>1</v>
      </c>
      <c r="L388" s="41">
        <v>1</v>
      </c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50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68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49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47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68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45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47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43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46</v>
      </c>
      <c r="J397" s="40">
        <v>1</v>
      </c>
      <c r="K397" s="41">
        <v>1</v>
      </c>
      <c r="L397" s="41">
        <v>1</v>
      </c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37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50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62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36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43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44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48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40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28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55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47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68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43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39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43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54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39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>
        <v>1</v>
      </c>
      <c r="L426" s="42">
        <v>1</v>
      </c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>
        <v>1</v>
      </c>
      <c r="L450" s="42">
        <v>1</v>
      </c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/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>
        <v>1</v>
      </c>
      <c r="L457" s="42">
        <v>1</v>
      </c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92">
        <v>43831</v>
      </c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>
        <v>1</v>
      </c>
      <c r="L521" s="42">
        <v>1</v>
      </c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>
        <v>1</v>
      </c>
      <c r="L532" s="42"/>
      <c r="M532" s="42">
        <v>1</v>
      </c>
      <c r="N532" s="42">
        <v>1</v>
      </c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>
        <v>1</v>
      </c>
      <c r="L558" s="42">
        <v>1</v>
      </c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>
        <v>1</v>
      </c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/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>
        <v>1</v>
      </c>
      <c r="L588" s="42">
        <v>1</v>
      </c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>
        <v>1</v>
      </c>
      <c r="L607" s="42">
        <v>1</v>
      </c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/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/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>
        <v>1</v>
      </c>
      <c r="L639" s="42">
        <v>1</v>
      </c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141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>
        <v>1</v>
      </c>
      <c r="L646" s="42">
        <v>1</v>
      </c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>
        <v>1</v>
      </c>
      <c r="L660" s="42">
        <v>1</v>
      </c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140" t="s">
        <v>1309</v>
      </c>
      <c r="B670" s="124" t="s">
        <v>50</v>
      </c>
      <c r="C670" s="137" t="s">
        <v>1307</v>
      </c>
      <c r="D670" s="123" t="s">
        <v>19</v>
      </c>
      <c r="E670" s="128" t="s">
        <v>20</v>
      </c>
      <c r="F670" s="138" t="s">
        <v>1308</v>
      </c>
      <c r="G670" s="127">
        <v>28257</v>
      </c>
      <c r="H670" s="139">
        <v>44137</v>
      </c>
      <c r="I670" s="128">
        <v>43</v>
      </c>
      <c r="J670" s="129"/>
      <c r="K670" s="130"/>
      <c r="L670" s="130"/>
      <c r="M670" s="131"/>
      <c r="N670" s="131"/>
      <c r="O670" s="132"/>
      <c r="P670" s="132"/>
    </row>
    <row r="671" spans="1:16" ht="15" customHeight="1" x14ac:dyDescent="0.25">
      <c r="A671" s="44" t="s">
        <v>119</v>
      </c>
      <c r="B671" s="34" t="s">
        <v>120</v>
      </c>
      <c r="C671" s="51" t="s">
        <v>646</v>
      </c>
      <c r="D671" s="52" t="s">
        <v>23</v>
      </c>
      <c r="E671" s="50" t="s">
        <v>20</v>
      </c>
      <c r="F671" s="40">
        <v>2469661730101</v>
      </c>
      <c r="G671" s="53">
        <v>23858</v>
      </c>
      <c r="H671" s="43">
        <v>43922</v>
      </c>
      <c r="I671" s="40">
        <v>55.334246575342469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 t="s">
        <v>114</v>
      </c>
      <c r="B672" s="34" t="s">
        <v>115</v>
      </c>
      <c r="C672" s="51" t="s">
        <v>648</v>
      </c>
      <c r="D672" s="52" t="s">
        <v>23</v>
      </c>
      <c r="E672" s="50" t="s">
        <v>20</v>
      </c>
      <c r="F672" s="40">
        <v>2542801612010</v>
      </c>
      <c r="G672" s="53">
        <v>19131</v>
      </c>
      <c r="H672" s="43">
        <v>41169</v>
      </c>
      <c r="I672" s="40">
        <v>68.284931506849318</v>
      </c>
      <c r="J672" s="40">
        <v>1</v>
      </c>
      <c r="K672" s="42"/>
      <c r="L672" s="42"/>
      <c r="M672" s="42">
        <v>1</v>
      </c>
      <c r="N672" s="42"/>
      <c r="O672" s="19">
        <v>1</v>
      </c>
      <c r="P672" s="20" t="s">
        <v>30</v>
      </c>
    </row>
    <row r="673" spans="1:16" ht="15" customHeight="1" x14ac:dyDescent="0.25">
      <c r="A673" s="44" t="s">
        <v>24</v>
      </c>
      <c r="B673" s="34" t="s">
        <v>25</v>
      </c>
      <c r="C673" s="51" t="s">
        <v>649</v>
      </c>
      <c r="D673" s="52" t="s">
        <v>23</v>
      </c>
      <c r="E673" s="50" t="s">
        <v>20</v>
      </c>
      <c r="F673" s="40">
        <v>1938629990101</v>
      </c>
      <c r="G673" s="53">
        <v>23357</v>
      </c>
      <c r="H673" s="43">
        <v>40969</v>
      </c>
      <c r="I673" s="40">
        <v>56.706849315068496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104</v>
      </c>
      <c r="B674" s="45" t="s">
        <v>55</v>
      </c>
      <c r="C674" s="51" t="s">
        <v>650</v>
      </c>
      <c r="D674" s="52" t="s">
        <v>23</v>
      </c>
      <c r="E674" s="50" t="s">
        <v>20</v>
      </c>
      <c r="F674" s="40">
        <v>1988830481402</v>
      </c>
      <c r="G674" s="53">
        <v>32949</v>
      </c>
      <c r="H674" s="43">
        <v>41428</v>
      </c>
      <c r="I674" s="40">
        <v>30.427397260273974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>
        <v>106</v>
      </c>
      <c r="B675" s="45" t="s">
        <v>38</v>
      </c>
      <c r="C675" s="51" t="s">
        <v>651</v>
      </c>
      <c r="D675" s="52" t="s">
        <v>23</v>
      </c>
      <c r="E675" s="50" t="s">
        <v>20</v>
      </c>
      <c r="F675" s="40">
        <v>2403072160101</v>
      </c>
      <c r="G675" s="53">
        <v>29835</v>
      </c>
      <c r="H675" s="43">
        <v>43922</v>
      </c>
      <c r="I675" s="40">
        <v>38.958904109589042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653</v>
      </c>
      <c r="D676" s="52" t="s">
        <v>23</v>
      </c>
      <c r="E676" s="50" t="s">
        <v>20</v>
      </c>
      <c r="F676" s="40">
        <v>2321835030101</v>
      </c>
      <c r="G676" s="53">
        <v>30466</v>
      </c>
      <c r="H676" s="43">
        <v>43952</v>
      </c>
      <c r="I676" s="40">
        <v>37.230136986301368</v>
      </c>
      <c r="J676" s="40">
        <v>1</v>
      </c>
      <c r="K676" s="42">
        <v>1</v>
      </c>
      <c r="L676" s="42">
        <v>1</v>
      </c>
      <c r="M676" s="42"/>
      <c r="N676" s="42"/>
      <c r="O676" s="15"/>
      <c r="P676" s="15"/>
    </row>
    <row r="677" spans="1:16" ht="15" customHeight="1" x14ac:dyDescent="0.25">
      <c r="A677" s="44" t="s">
        <v>31</v>
      </c>
      <c r="B677" s="34" t="s">
        <v>32</v>
      </c>
      <c r="C677" s="51" t="s">
        <v>654</v>
      </c>
      <c r="D677" s="52" t="s">
        <v>23</v>
      </c>
      <c r="E677" s="50" t="s">
        <v>20</v>
      </c>
      <c r="F677" s="40">
        <v>2615197270203</v>
      </c>
      <c r="G677" s="53">
        <v>30759</v>
      </c>
      <c r="H677" s="43">
        <v>43466</v>
      </c>
      <c r="I677" s="40">
        <v>36.42739726027397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655</v>
      </c>
      <c r="D678" s="52" t="s">
        <v>23</v>
      </c>
      <c r="E678" s="50" t="s">
        <v>20</v>
      </c>
      <c r="F678" s="40">
        <v>3019577030101</v>
      </c>
      <c r="G678" s="53">
        <v>36580</v>
      </c>
      <c r="H678" s="43">
        <v>43648</v>
      </c>
      <c r="I678" s="40">
        <v>20.479452054794521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660</v>
      </c>
      <c r="D679" s="52" t="s">
        <v>23</v>
      </c>
      <c r="E679" s="50" t="s">
        <v>20</v>
      </c>
      <c r="F679" s="40">
        <v>2144649620106</v>
      </c>
      <c r="G679" s="53">
        <v>33811</v>
      </c>
      <c r="H679" s="43">
        <v>42753</v>
      </c>
      <c r="I679" s="40">
        <v>28.065753424657533</v>
      </c>
      <c r="J679" s="40">
        <v>1</v>
      </c>
      <c r="K679" s="42">
        <v>1</v>
      </c>
      <c r="L679" s="42">
        <v>1</v>
      </c>
      <c r="M679" s="42"/>
      <c r="N679" s="42"/>
      <c r="O679" s="15"/>
      <c r="P679" s="15"/>
    </row>
    <row r="680" spans="1:16" ht="15" customHeight="1" x14ac:dyDescent="0.25">
      <c r="A680" s="44">
        <v>106</v>
      </c>
      <c r="B680" s="45" t="s">
        <v>38</v>
      </c>
      <c r="C680" s="51" t="s">
        <v>661</v>
      </c>
      <c r="D680" s="52" t="s">
        <v>23</v>
      </c>
      <c r="E680" s="50" t="s">
        <v>20</v>
      </c>
      <c r="F680" s="40">
        <v>2965726400101</v>
      </c>
      <c r="G680" s="53">
        <v>35030</v>
      </c>
      <c r="H680" s="43">
        <v>42156</v>
      </c>
      <c r="I680" s="40">
        <v>24.726027397260275</v>
      </c>
      <c r="J680" s="40">
        <v>1</v>
      </c>
      <c r="K680" s="42">
        <v>1</v>
      </c>
      <c r="L680" s="42">
        <v>1</v>
      </c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662</v>
      </c>
      <c r="D681" s="52" t="s">
        <v>23</v>
      </c>
      <c r="E681" s="50" t="s">
        <v>20</v>
      </c>
      <c r="F681" s="40">
        <v>2968457360101</v>
      </c>
      <c r="G681" s="53">
        <v>31166</v>
      </c>
      <c r="H681" s="43">
        <v>43852</v>
      </c>
      <c r="I681" s="40">
        <v>35.31232876712329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24</v>
      </c>
      <c r="B682" s="34" t="s">
        <v>25</v>
      </c>
      <c r="C682" s="51" t="s">
        <v>663</v>
      </c>
      <c r="D682" s="52" t="s">
        <v>23</v>
      </c>
      <c r="E682" s="50" t="s">
        <v>20</v>
      </c>
      <c r="F682" s="71">
        <v>1920812170101</v>
      </c>
      <c r="G682" s="58">
        <v>23678</v>
      </c>
      <c r="H682" s="43">
        <v>43864</v>
      </c>
      <c r="I682" s="50">
        <v>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 t="s">
        <v>31</v>
      </c>
      <c r="B683" s="34" t="s">
        <v>32</v>
      </c>
      <c r="C683" s="51" t="s">
        <v>664</v>
      </c>
      <c r="D683" s="52" t="s">
        <v>23</v>
      </c>
      <c r="E683" s="50" t="s">
        <v>20</v>
      </c>
      <c r="F683" s="40">
        <v>1697463640301</v>
      </c>
      <c r="G683" s="53">
        <v>25570</v>
      </c>
      <c r="H683" s="43">
        <v>43922</v>
      </c>
      <c r="I683" s="40">
        <v>50.643835616438359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>
        <v>103</v>
      </c>
      <c r="B684" s="45" t="s">
        <v>21</v>
      </c>
      <c r="C684" s="51" t="s">
        <v>665</v>
      </c>
      <c r="D684" s="52" t="s">
        <v>23</v>
      </c>
      <c r="E684" s="50" t="s">
        <v>20</v>
      </c>
      <c r="F684" s="40">
        <v>1851077100101</v>
      </c>
      <c r="G684" s="53">
        <v>29902</v>
      </c>
      <c r="H684" s="43">
        <v>43922</v>
      </c>
      <c r="I684" s="40">
        <v>38.775342465753425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666</v>
      </c>
      <c r="D685" s="52" t="s">
        <v>23</v>
      </c>
      <c r="E685" s="50" t="s">
        <v>20</v>
      </c>
      <c r="F685" s="40">
        <v>1663979110101</v>
      </c>
      <c r="G685" s="53">
        <v>26740</v>
      </c>
      <c r="H685" s="43">
        <v>43955</v>
      </c>
      <c r="I685" s="40">
        <v>47.438356164383563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31</v>
      </c>
      <c r="B686" s="34" t="s">
        <v>32</v>
      </c>
      <c r="C686" s="51" t="s">
        <v>670</v>
      </c>
      <c r="D686" s="52" t="s">
        <v>23</v>
      </c>
      <c r="E686" s="50" t="s">
        <v>20</v>
      </c>
      <c r="F686" s="40">
        <v>2718717410101</v>
      </c>
      <c r="G686" s="53">
        <v>30329</v>
      </c>
      <c r="H686" s="43">
        <v>43222</v>
      </c>
      <c r="I686" s="40">
        <v>37.605479452054794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671</v>
      </c>
      <c r="D687" s="52" t="s">
        <v>23</v>
      </c>
      <c r="E687" s="50" t="s">
        <v>20</v>
      </c>
      <c r="F687" s="40">
        <v>1583397030101</v>
      </c>
      <c r="G687" s="53">
        <v>28563</v>
      </c>
      <c r="H687" s="43">
        <v>43955</v>
      </c>
      <c r="I687" s="40">
        <v>42.443835616438356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680</v>
      </c>
      <c r="D688" s="52" t="s">
        <v>23</v>
      </c>
      <c r="E688" s="50" t="s">
        <v>20</v>
      </c>
      <c r="F688" s="40">
        <v>2204205560101</v>
      </c>
      <c r="G688" s="53">
        <v>32835</v>
      </c>
      <c r="H688" s="43">
        <v>43252</v>
      </c>
      <c r="I688" s="40">
        <v>30.739726027397261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105</v>
      </c>
      <c r="B689" s="45" t="s">
        <v>62</v>
      </c>
      <c r="C689" s="51" t="s">
        <v>681</v>
      </c>
      <c r="D689" s="52" t="s">
        <v>23</v>
      </c>
      <c r="E689" s="50" t="s">
        <v>20</v>
      </c>
      <c r="F689" s="40">
        <v>2176058772204</v>
      </c>
      <c r="G689" s="53">
        <v>33987</v>
      </c>
      <c r="H689" s="43">
        <v>43773</v>
      </c>
      <c r="I689" s="40">
        <v>27.583561643835615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682</v>
      </c>
      <c r="D690" s="52" t="s">
        <v>23</v>
      </c>
      <c r="E690" s="50" t="s">
        <v>20</v>
      </c>
      <c r="F690" s="40">
        <v>2587427631501</v>
      </c>
      <c r="G690" s="53">
        <v>21416</v>
      </c>
      <c r="H690" s="43">
        <v>43466</v>
      </c>
      <c r="I690" s="40">
        <v>62.024657534246572</v>
      </c>
      <c r="J690" s="40">
        <v>1</v>
      </c>
      <c r="K690" s="42"/>
      <c r="L690" s="42"/>
      <c r="M690" s="42">
        <v>1</v>
      </c>
      <c r="N690" s="42"/>
      <c r="O690" s="19">
        <v>1</v>
      </c>
      <c r="P690" s="20" t="s">
        <v>400</v>
      </c>
    </row>
    <row r="691" spans="1:16" ht="15" customHeight="1" x14ac:dyDescent="0.25">
      <c r="A691" s="44">
        <v>102</v>
      </c>
      <c r="B691" s="45" t="s">
        <v>17</v>
      </c>
      <c r="C691" s="51" t="s">
        <v>683</v>
      </c>
      <c r="D691" s="52" t="s">
        <v>23</v>
      </c>
      <c r="E691" s="50" t="s">
        <v>20</v>
      </c>
      <c r="F691" s="40">
        <v>2826990070206</v>
      </c>
      <c r="G691" s="53">
        <v>35839</v>
      </c>
      <c r="H691" s="43">
        <v>43466</v>
      </c>
      <c r="I691" s="40">
        <v>22.509589041095889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684</v>
      </c>
      <c r="D692" s="52" t="s">
        <v>23</v>
      </c>
      <c r="E692" s="50" t="s">
        <v>20</v>
      </c>
      <c r="F692" s="40">
        <v>2501043180101</v>
      </c>
      <c r="G692" s="53">
        <v>28109</v>
      </c>
      <c r="H692" s="43">
        <v>43922</v>
      </c>
      <c r="I692" s="40">
        <v>43.68767123287671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 t="s">
        <v>77</v>
      </c>
      <c r="B693" s="34" t="s">
        <v>78</v>
      </c>
      <c r="C693" s="51" t="s">
        <v>685</v>
      </c>
      <c r="D693" s="52" t="s">
        <v>23</v>
      </c>
      <c r="E693" s="50" t="s">
        <v>20</v>
      </c>
      <c r="F693" s="40">
        <v>1896012130101</v>
      </c>
      <c r="G693" s="53">
        <v>20864</v>
      </c>
      <c r="H693" s="43">
        <v>43892</v>
      </c>
      <c r="I693" s="40">
        <v>63.536986301369865</v>
      </c>
      <c r="J693" s="40">
        <v>1</v>
      </c>
      <c r="K693" s="42"/>
      <c r="L693" s="42"/>
      <c r="M693" s="42">
        <v>1</v>
      </c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688</v>
      </c>
      <c r="D694" s="52" t="s">
        <v>23</v>
      </c>
      <c r="E694" s="50" t="s">
        <v>27</v>
      </c>
      <c r="F694" s="40">
        <v>2324625260102</v>
      </c>
      <c r="G694" s="53">
        <v>34302</v>
      </c>
      <c r="H694" s="43">
        <v>42753</v>
      </c>
      <c r="I694" s="40">
        <v>26.720547945205478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106</v>
      </c>
      <c r="B695" s="45" t="s">
        <v>38</v>
      </c>
      <c r="C695" s="51" t="s">
        <v>689</v>
      </c>
      <c r="D695" s="52" t="s">
        <v>23</v>
      </c>
      <c r="E695" s="50" t="s">
        <v>27</v>
      </c>
      <c r="F695" s="40">
        <v>2421386670101</v>
      </c>
      <c r="G695" s="53">
        <v>34385</v>
      </c>
      <c r="H695" s="43">
        <v>42828</v>
      </c>
      <c r="I695" s="40">
        <v>26.493150684931507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>
        <v>102</v>
      </c>
      <c r="B696" s="45" t="s">
        <v>17</v>
      </c>
      <c r="C696" s="51" t="s">
        <v>690</v>
      </c>
      <c r="D696" s="52" t="s">
        <v>23</v>
      </c>
      <c r="E696" s="50" t="s">
        <v>27</v>
      </c>
      <c r="F696" s="40">
        <v>3000687510101</v>
      </c>
      <c r="G696" s="53">
        <v>36048</v>
      </c>
      <c r="H696" s="43">
        <v>43252</v>
      </c>
      <c r="I696" s="40">
        <v>21.936986301369863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691</v>
      </c>
      <c r="D697" s="52" t="s">
        <v>23</v>
      </c>
      <c r="E697" s="50" t="s">
        <v>27</v>
      </c>
      <c r="F697" s="40">
        <v>2819349240101</v>
      </c>
      <c r="G697" s="53">
        <v>34871</v>
      </c>
      <c r="H697" s="43">
        <v>43952</v>
      </c>
      <c r="I697" s="40">
        <v>25.161643835616438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106</v>
      </c>
      <c r="B698" s="45" t="s">
        <v>38</v>
      </c>
      <c r="C698" s="51" t="s">
        <v>692</v>
      </c>
      <c r="D698" s="52" t="s">
        <v>23</v>
      </c>
      <c r="E698" s="50" t="s">
        <v>20</v>
      </c>
      <c r="F698" s="40">
        <v>2384059150101</v>
      </c>
      <c r="G698" s="53">
        <v>29947</v>
      </c>
      <c r="H698" s="43">
        <v>42156</v>
      </c>
      <c r="I698" s="40">
        <v>38.652054794520545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105</v>
      </c>
      <c r="B699" s="45" t="s">
        <v>62</v>
      </c>
      <c r="C699" s="51" t="s">
        <v>693</v>
      </c>
      <c r="D699" s="52" t="s">
        <v>23</v>
      </c>
      <c r="E699" s="50" t="s">
        <v>20</v>
      </c>
      <c r="F699" s="40">
        <v>2321244500101</v>
      </c>
      <c r="G699" s="53">
        <v>32150</v>
      </c>
      <c r="H699" s="43">
        <v>43466</v>
      </c>
      <c r="I699" s="40">
        <v>32.61643835616438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>
        <v>108</v>
      </c>
      <c r="B700" s="45" t="s">
        <v>50</v>
      </c>
      <c r="C700" s="51" t="s">
        <v>696</v>
      </c>
      <c r="D700" s="52" t="s">
        <v>23</v>
      </c>
      <c r="E700" s="50" t="s">
        <v>20</v>
      </c>
      <c r="F700" s="40">
        <v>1715695390101</v>
      </c>
      <c r="G700" s="53">
        <v>30969</v>
      </c>
      <c r="H700" s="43">
        <v>43754</v>
      </c>
      <c r="I700" s="40">
        <v>35.852054794520548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697</v>
      </c>
      <c r="D701" s="52" t="s">
        <v>23</v>
      </c>
      <c r="E701" s="50" t="s">
        <v>20</v>
      </c>
      <c r="F701" s="40">
        <v>3002101830101</v>
      </c>
      <c r="G701" s="53">
        <v>35825</v>
      </c>
      <c r="H701" s="43">
        <v>43101</v>
      </c>
      <c r="I701" s="40">
        <v>22.547945205479451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699</v>
      </c>
      <c r="D702" s="52" t="s">
        <v>23</v>
      </c>
      <c r="E702" s="50" t="s">
        <v>20</v>
      </c>
      <c r="F702" s="40">
        <v>1575137690101</v>
      </c>
      <c r="G702" s="53">
        <v>29235</v>
      </c>
      <c r="H702" s="43">
        <v>42478</v>
      </c>
      <c r="I702" s="40">
        <v>40.602739726027394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 t="s">
        <v>31</v>
      </c>
      <c r="B703" s="34" t="s">
        <v>32</v>
      </c>
      <c r="C703" s="51" t="s">
        <v>701</v>
      </c>
      <c r="D703" s="52" t="s">
        <v>23</v>
      </c>
      <c r="E703" s="50" t="s">
        <v>20</v>
      </c>
      <c r="F703" s="40">
        <v>2424618080101</v>
      </c>
      <c r="G703" s="53">
        <v>28718</v>
      </c>
      <c r="H703" s="43">
        <v>41596</v>
      </c>
      <c r="I703" s="40">
        <v>42.019178082191779</v>
      </c>
      <c r="J703" s="40">
        <v>1</v>
      </c>
      <c r="K703" s="42">
        <v>1</v>
      </c>
      <c r="L703" s="42"/>
      <c r="M703" s="42"/>
      <c r="N703" s="42"/>
      <c r="O703" s="15"/>
      <c r="P703" s="15"/>
    </row>
    <row r="704" spans="1:16" ht="15" customHeight="1" x14ac:dyDescent="0.25">
      <c r="A704" s="44">
        <v>105</v>
      </c>
      <c r="B704" s="45" t="s">
        <v>62</v>
      </c>
      <c r="C704" s="51" t="s">
        <v>702</v>
      </c>
      <c r="D704" s="52" t="s">
        <v>23</v>
      </c>
      <c r="E704" s="50" t="s">
        <v>20</v>
      </c>
      <c r="F704" s="40">
        <v>1784718440904</v>
      </c>
      <c r="G704" s="53">
        <v>26854</v>
      </c>
      <c r="H704" s="43">
        <v>41396</v>
      </c>
      <c r="I704" s="40">
        <v>47.126027397260273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 t="s">
        <v>31</v>
      </c>
      <c r="B705" s="34" t="s">
        <v>32</v>
      </c>
      <c r="C705" s="51" t="s">
        <v>706</v>
      </c>
      <c r="D705" s="52" t="s">
        <v>23</v>
      </c>
      <c r="E705" s="50" t="s">
        <v>20</v>
      </c>
      <c r="F705" s="40">
        <v>1755772690101</v>
      </c>
      <c r="G705" s="53">
        <v>25314</v>
      </c>
      <c r="H705" s="43">
        <v>41518</v>
      </c>
      <c r="I705" s="40">
        <v>51.345205479452055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102</v>
      </c>
      <c r="B706" s="45" t="s">
        <v>17</v>
      </c>
      <c r="C706" s="51" t="s">
        <v>707</v>
      </c>
      <c r="D706" s="52" t="s">
        <v>23</v>
      </c>
      <c r="E706" s="50" t="s">
        <v>20</v>
      </c>
      <c r="F706" s="40">
        <v>2407171550101</v>
      </c>
      <c r="G706" s="53">
        <v>28217</v>
      </c>
      <c r="H706" s="43">
        <v>43252</v>
      </c>
      <c r="I706" s="40">
        <v>43.391780821917806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>
        <v>107</v>
      </c>
      <c r="B707" s="45" t="s">
        <v>35</v>
      </c>
      <c r="C707" s="51" t="s">
        <v>710</v>
      </c>
      <c r="D707" s="52" t="s">
        <v>23</v>
      </c>
      <c r="E707" s="50" t="s">
        <v>20</v>
      </c>
      <c r="F707" s="40">
        <v>2272430560101</v>
      </c>
      <c r="G707" s="53">
        <v>21581</v>
      </c>
      <c r="H707" s="43">
        <v>42893</v>
      </c>
      <c r="I707" s="40">
        <v>61.57260273972603</v>
      </c>
      <c r="J707" s="40">
        <v>1</v>
      </c>
      <c r="K707" s="42"/>
      <c r="L707" s="42"/>
      <c r="M707" s="42">
        <v>1</v>
      </c>
      <c r="N707" s="42"/>
      <c r="O707" s="19">
        <v>1</v>
      </c>
      <c r="P707" s="20" t="s">
        <v>711</v>
      </c>
    </row>
    <row r="708" spans="1:16" ht="15" customHeight="1" x14ac:dyDescent="0.25">
      <c r="A708" s="44" t="s">
        <v>31</v>
      </c>
      <c r="B708" s="34" t="s">
        <v>32</v>
      </c>
      <c r="C708" s="51" t="s">
        <v>714</v>
      </c>
      <c r="D708" s="52" t="s">
        <v>23</v>
      </c>
      <c r="E708" s="50" t="s">
        <v>20</v>
      </c>
      <c r="F708" s="40">
        <v>2275180390101</v>
      </c>
      <c r="G708" s="53">
        <v>34023</v>
      </c>
      <c r="H708" s="43">
        <v>43409</v>
      </c>
      <c r="I708" s="40">
        <v>27.484931506849314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102</v>
      </c>
      <c r="B709" s="45" t="s">
        <v>17</v>
      </c>
      <c r="C709" s="51" t="s">
        <v>715</v>
      </c>
      <c r="D709" s="52" t="s">
        <v>23</v>
      </c>
      <c r="E709" s="50" t="s">
        <v>20</v>
      </c>
      <c r="F709" s="40">
        <v>2116771671101</v>
      </c>
      <c r="G709" s="53">
        <v>33726</v>
      </c>
      <c r="H709" s="43">
        <v>43374</v>
      </c>
      <c r="I709" s="40">
        <v>28.298630136986301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 t="s">
        <v>31</v>
      </c>
      <c r="B710" s="34" t="s">
        <v>32</v>
      </c>
      <c r="C710" s="51" t="s">
        <v>716</v>
      </c>
      <c r="D710" s="52" t="s">
        <v>23</v>
      </c>
      <c r="E710" s="50" t="s">
        <v>20</v>
      </c>
      <c r="F710" s="40">
        <v>2222214100101</v>
      </c>
      <c r="G710" s="53">
        <v>31403</v>
      </c>
      <c r="H710" s="43">
        <v>42767</v>
      </c>
      <c r="I710" s="40">
        <v>34.663013698630138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>
        <v>103</v>
      </c>
      <c r="B711" s="45" t="s">
        <v>21</v>
      </c>
      <c r="C711" s="51" t="s">
        <v>717</v>
      </c>
      <c r="D711" s="52" t="s">
        <v>23</v>
      </c>
      <c r="E711" s="50" t="s">
        <v>20</v>
      </c>
      <c r="F711" s="40">
        <v>2701263090101</v>
      </c>
      <c r="G711" s="53">
        <v>34740</v>
      </c>
      <c r="H711" s="43">
        <v>43556</v>
      </c>
      <c r="I711" s="40">
        <v>25.520547945205479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 t="s">
        <v>31</v>
      </c>
      <c r="B712" s="34" t="s">
        <v>32</v>
      </c>
      <c r="C712" s="51" t="s">
        <v>718</v>
      </c>
      <c r="D712" s="52" t="s">
        <v>23</v>
      </c>
      <c r="E712" s="50" t="s">
        <v>20</v>
      </c>
      <c r="F712" s="40">
        <v>2567753460914</v>
      </c>
      <c r="G712" s="53">
        <v>22588</v>
      </c>
      <c r="H712" s="43">
        <v>40665</v>
      </c>
      <c r="I712" s="40">
        <v>58.813698630136983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106</v>
      </c>
      <c r="B713" s="45" t="s">
        <v>38</v>
      </c>
      <c r="C713" s="51" t="s">
        <v>719</v>
      </c>
      <c r="D713" s="52" t="s">
        <v>23</v>
      </c>
      <c r="E713" s="50" t="s">
        <v>20</v>
      </c>
      <c r="F713" s="40">
        <v>2311972171019</v>
      </c>
      <c r="G713" s="53">
        <v>34250</v>
      </c>
      <c r="H713" s="43">
        <v>41852</v>
      </c>
      <c r="I713" s="40">
        <v>26.863013698630137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 t="s">
        <v>31</v>
      </c>
      <c r="B714" s="34" t="s">
        <v>32</v>
      </c>
      <c r="C714" s="51" t="s">
        <v>720</v>
      </c>
      <c r="D714" s="52" t="s">
        <v>23</v>
      </c>
      <c r="E714" s="50" t="s">
        <v>20</v>
      </c>
      <c r="F714" s="40">
        <v>2444498990101</v>
      </c>
      <c r="G714" s="53">
        <v>21908</v>
      </c>
      <c r="H714" s="43">
        <v>39295</v>
      </c>
      <c r="I714" s="40">
        <v>60.676712328767124</v>
      </c>
      <c r="J714" s="40">
        <v>1</v>
      </c>
      <c r="K714" s="42"/>
      <c r="L714" s="42"/>
      <c r="M714" s="42">
        <v>1</v>
      </c>
      <c r="N714" s="42"/>
      <c r="O714" s="15"/>
      <c r="P714" s="15"/>
    </row>
    <row r="715" spans="1:16" ht="15" customHeight="1" x14ac:dyDescent="0.25">
      <c r="A715" s="44">
        <v>105</v>
      </c>
      <c r="B715" s="45" t="s">
        <v>62</v>
      </c>
      <c r="C715" s="51" t="s">
        <v>722</v>
      </c>
      <c r="D715" s="52" t="s">
        <v>23</v>
      </c>
      <c r="E715" s="50" t="s">
        <v>20</v>
      </c>
      <c r="F715" s="40">
        <v>2212914071202</v>
      </c>
      <c r="G715" s="53">
        <v>30636</v>
      </c>
      <c r="H715" s="43">
        <v>43969</v>
      </c>
      <c r="I715" s="40">
        <v>36.764383561643832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723</v>
      </c>
      <c r="D716" s="52" t="s">
        <v>23</v>
      </c>
      <c r="E716" s="50" t="s">
        <v>20</v>
      </c>
      <c r="F716" s="40">
        <v>1856393130101</v>
      </c>
      <c r="G716" s="53">
        <v>30337</v>
      </c>
      <c r="H716" s="43">
        <v>41487</v>
      </c>
      <c r="I716" s="40">
        <v>37.583561643835615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>
        <v>105</v>
      </c>
      <c r="B717" s="45" t="s">
        <v>62</v>
      </c>
      <c r="C717" s="51" t="s">
        <v>726</v>
      </c>
      <c r="D717" s="52" t="s">
        <v>23</v>
      </c>
      <c r="E717" s="50" t="s">
        <v>27</v>
      </c>
      <c r="F717" s="40">
        <v>2593526400914</v>
      </c>
      <c r="G717" s="53">
        <v>27545</v>
      </c>
      <c r="H717" s="43">
        <v>43466</v>
      </c>
      <c r="I717" s="40">
        <v>45.232876712328768</v>
      </c>
      <c r="J717" s="40">
        <v>1</v>
      </c>
      <c r="K717" s="42"/>
      <c r="L717" s="42"/>
      <c r="M717" s="42"/>
      <c r="N717" s="42"/>
      <c r="O717" s="15"/>
      <c r="P717" s="15"/>
    </row>
    <row r="718" spans="1:16" ht="15" customHeight="1" x14ac:dyDescent="0.25">
      <c r="A718" s="44" t="s">
        <v>77</v>
      </c>
      <c r="B718" s="34" t="s">
        <v>78</v>
      </c>
      <c r="C718" s="51" t="s">
        <v>727</v>
      </c>
      <c r="D718" s="52" t="s">
        <v>23</v>
      </c>
      <c r="E718" s="54" t="s">
        <v>27</v>
      </c>
      <c r="F718" s="40">
        <v>2562212000101</v>
      </c>
      <c r="G718" s="55">
        <v>29264</v>
      </c>
      <c r="H718" s="43">
        <v>43475</v>
      </c>
      <c r="I718" s="40">
        <v>40.523287671232879</v>
      </c>
      <c r="J718" s="40">
        <v>1</v>
      </c>
      <c r="K718" s="42"/>
      <c r="L718" s="42"/>
      <c r="M718" s="42"/>
      <c r="N718" s="42"/>
      <c r="O718" s="19">
        <v>1</v>
      </c>
      <c r="P718" s="24" t="s">
        <v>728</v>
      </c>
    </row>
    <row r="719" spans="1:16" ht="15" customHeight="1" x14ac:dyDescent="0.25">
      <c r="A719" s="44">
        <v>106</v>
      </c>
      <c r="B719" s="45" t="s">
        <v>38</v>
      </c>
      <c r="C719" s="51" t="s">
        <v>729</v>
      </c>
      <c r="D719" s="52" t="s">
        <v>23</v>
      </c>
      <c r="E719" s="50" t="s">
        <v>27</v>
      </c>
      <c r="F719" s="40">
        <v>1923968540109</v>
      </c>
      <c r="G719" s="53">
        <v>24674</v>
      </c>
      <c r="H719" s="43">
        <v>43466</v>
      </c>
      <c r="I719" s="40">
        <v>53.098630136986301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 t="s">
        <v>31</v>
      </c>
      <c r="B720" s="34" t="s">
        <v>32</v>
      </c>
      <c r="C720" s="51" t="s">
        <v>730</v>
      </c>
      <c r="D720" s="52" t="s">
        <v>23</v>
      </c>
      <c r="E720" s="50" t="s">
        <v>20</v>
      </c>
      <c r="F720" s="40">
        <v>2173105080101</v>
      </c>
      <c r="G720" s="53">
        <v>33943</v>
      </c>
      <c r="H720" s="43">
        <v>40758</v>
      </c>
      <c r="I720" s="40">
        <v>27.704109589041096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102</v>
      </c>
      <c r="B721" s="45" t="s">
        <v>17</v>
      </c>
      <c r="C721" s="51" t="s">
        <v>731</v>
      </c>
      <c r="D721" s="52" t="s">
        <v>23</v>
      </c>
      <c r="E721" s="50" t="s">
        <v>20</v>
      </c>
      <c r="F721" s="40">
        <v>1962526600101</v>
      </c>
      <c r="G721" s="53">
        <v>30653</v>
      </c>
      <c r="H721" s="43">
        <v>42948</v>
      </c>
      <c r="I721" s="40">
        <v>36.717808219178082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>
        <v>106</v>
      </c>
      <c r="B722" s="45" t="s">
        <v>38</v>
      </c>
      <c r="C722" s="51" t="s">
        <v>732</v>
      </c>
      <c r="D722" s="52" t="s">
        <v>23</v>
      </c>
      <c r="E722" s="50" t="s">
        <v>20</v>
      </c>
      <c r="F722" s="40">
        <v>2774634590101</v>
      </c>
      <c r="G722" s="53">
        <v>31590</v>
      </c>
      <c r="H722" s="43">
        <v>43922</v>
      </c>
      <c r="I722" s="40">
        <v>34.150684931506852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 t="s">
        <v>77</v>
      </c>
      <c r="B723" s="34" t="s">
        <v>78</v>
      </c>
      <c r="C723" s="51" t="s">
        <v>735</v>
      </c>
      <c r="D723" s="52" t="s">
        <v>23</v>
      </c>
      <c r="E723" s="54" t="s">
        <v>20</v>
      </c>
      <c r="F723" s="40">
        <v>2336140950101</v>
      </c>
      <c r="G723" s="55">
        <v>27937</v>
      </c>
      <c r="H723" s="43">
        <v>44013</v>
      </c>
      <c r="I723" s="40">
        <v>44.158904109589038</v>
      </c>
      <c r="J723" s="40">
        <v>1</v>
      </c>
      <c r="K723" s="42"/>
      <c r="L723" s="42"/>
      <c r="M723" s="42"/>
      <c r="N723" s="42"/>
      <c r="O723" s="19">
        <v>1</v>
      </c>
      <c r="P723" s="24" t="s">
        <v>131</v>
      </c>
    </row>
    <row r="724" spans="1:16" ht="15" customHeight="1" x14ac:dyDescent="0.25">
      <c r="A724" s="44" t="s">
        <v>31</v>
      </c>
      <c r="B724" s="34" t="s">
        <v>32</v>
      </c>
      <c r="C724" s="51" t="s">
        <v>736</v>
      </c>
      <c r="D724" s="52" t="s">
        <v>23</v>
      </c>
      <c r="E724" s="50" t="s">
        <v>20</v>
      </c>
      <c r="F724" s="40">
        <v>2519539120101</v>
      </c>
      <c r="G724" s="53">
        <v>30353</v>
      </c>
      <c r="H724" s="43">
        <v>43952</v>
      </c>
      <c r="I724" s="40">
        <v>37.539726027397258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105</v>
      </c>
      <c r="B725" s="45" t="s">
        <v>62</v>
      </c>
      <c r="C725" s="51" t="s">
        <v>737</v>
      </c>
      <c r="D725" s="52" t="s">
        <v>23</v>
      </c>
      <c r="E725" s="50" t="s">
        <v>20</v>
      </c>
      <c r="F725" s="40">
        <v>1674081941209</v>
      </c>
      <c r="G725" s="53">
        <v>25305</v>
      </c>
      <c r="H725" s="43">
        <v>43952</v>
      </c>
      <c r="I725" s="40">
        <v>51.369863013698627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>
        <v>102</v>
      </c>
      <c r="B726" s="45" t="s">
        <v>17</v>
      </c>
      <c r="C726" s="51" t="s">
        <v>738</v>
      </c>
      <c r="D726" s="52" t="s">
        <v>23</v>
      </c>
      <c r="E726" s="50" t="s">
        <v>20</v>
      </c>
      <c r="F726" s="40">
        <v>2667272120901</v>
      </c>
      <c r="G726" s="53">
        <v>32716</v>
      </c>
      <c r="H726" s="43">
        <v>43525</v>
      </c>
      <c r="I726" s="40">
        <v>31.065753424657533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 t="s">
        <v>31</v>
      </c>
      <c r="B727" s="34" t="s">
        <v>32</v>
      </c>
      <c r="C727" s="51" t="s">
        <v>741</v>
      </c>
      <c r="D727" s="52" t="s">
        <v>23</v>
      </c>
      <c r="E727" s="50" t="s">
        <v>20</v>
      </c>
      <c r="F727" s="40">
        <v>1899949320101</v>
      </c>
      <c r="G727" s="53">
        <v>18172</v>
      </c>
      <c r="H727" s="43">
        <v>39707</v>
      </c>
      <c r="I727" s="40">
        <v>70.912328767123284</v>
      </c>
      <c r="J727" s="40">
        <v>1</v>
      </c>
      <c r="K727" s="42"/>
      <c r="L727" s="42"/>
      <c r="M727" s="42">
        <v>1</v>
      </c>
      <c r="N727" s="42"/>
      <c r="O727" s="19">
        <v>1</v>
      </c>
      <c r="P727" s="20" t="s">
        <v>742</v>
      </c>
    </row>
    <row r="728" spans="1:16" ht="15" customHeight="1" x14ac:dyDescent="0.25">
      <c r="A728" s="44">
        <v>105</v>
      </c>
      <c r="B728" s="45" t="s">
        <v>62</v>
      </c>
      <c r="C728" s="51" t="s">
        <v>744</v>
      </c>
      <c r="D728" s="52" t="s">
        <v>23</v>
      </c>
      <c r="E728" s="50" t="s">
        <v>20</v>
      </c>
      <c r="F728" s="40">
        <v>1637869410920</v>
      </c>
      <c r="G728" s="53">
        <v>30182</v>
      </c>
      <c r="H728" s="43">
        <v>43976</v>
      </c>
      <c r="I728" s="40">
        <v>38.008219178082193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31</v>
      </c>
      <c r="B729" s="34" t="s">
        <v>32</v>
      </c>
      <c r="C729" s="51" t="s">
        <v>747</v>
      </c>
      <c r="D729" s="52" t="s">
        <v>23</v>
      </c>
      <c r="E729" s="50" t="s">
        <v>27</v>
      </c>
      <c r="F729" s="40">
        <v>2445890620101</v>
      </c>
      <c r="G729" s="53">
        <v>26886</v>
      </c>
      <c r="H729" s="43">
        <v>43328</v>
      </c>
      <c r="I729" s="40">
        <v>47.038356164383565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24</v>
      </c>
      <c r="B730" s="34" t="s">
        <v>25</v>
      </c>
      <c r="C730" s="51" t="s">
        <v>748</v>
      </c>
      <c r="D730" s="52" t="s">
        <v>23</v>
      </c>
      <c r="E730" s="50" t="s">
        <v>27</v>
      </c>
      <c r="F730" s="40">
        <v>2340389930101</v>
      </c>
      <c r="G730" s="53">
        <v>26566</v>
      </c>
      <c r="H730" s="43">
        <v>42005</v>
      </c>
      <c r="I730" s="40">
        <v>47.915068493150685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106</v>
      </c>
      <c r="B731" s="45" t="s">
        <v>38</v>
      </c>
      <c r="C731" s="51" t="s">
        <v>749</v>
      </c>
      <c r="D731" s="52" t="s">
        <v>23</v>
      </c>
      <c r="E731" s="50" t="s">
        <v>27</v>
      </c>
      <c r="F731" s="40">
        <v>2742422142210</v>
      </c>
      <c r="G731" s="53">
        <v>36032</v>
      </c>
      <c r="H731" s="43">
        <v>43101</v>
      </c>
      <c r="I731" s="40">
        <v>21.980821917808218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107</v>
      </c>
      <c r="B732" s="45" t="s">
        <v>35</v>
      </c>
      <c r="C732" s="51" t="s">
        <v>753</v>
      </c>
      <c r="D732" s="52" t="s">
        <v>23</v>
      </c>
      <c r="E732" s="50" t="s">
        <v>27</v>
      </c>
      <c r="F732" s="40">
        <v>2534995340101</v>
      </c>
      <c r="G732" s="53">
        <v>31482</v>
      </c>
      <c r="H732" s="43">
        <v>43480</v>
      </c>
      <c r="I732" s="40">
        <v>34.446575342465756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>
        <v>102</v>
      </c>
      <c r="B733" s="45" t="s">
        <v>17</v>
      </c>
      <c r="C733" s="51" t="s">
        <v>754</v>
      </c>
      <c r="D733" s="52" t="s">
        <v>23</v>
      </c>
      <c r="E733" s="50" t="s">
        <v>27</v>
      </c>
      <c r="F733" s="40">
        <v>2316496650101</v>
      </c>
      <c r="G733" s="53">
        <v>30421</v>
      </c>
      <c r="H733" s="43">
        <v>43313</v>
      </c>
      <c r="I733" s="40">
        <v>37.353424657534248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755</v>
      </c>
      <c r="D734" s="52" t="s">
        <v>23</v>
      </c>
      <c r="E734" s="50" t="s">
        <v>27</v>
      </c>
      <c r="F734" s="40">
        <v>1808848160801</v>
      </c>
      <c r="G734" s="53">
        <v>26283</v>
      </c>
      <c r="H734" s="43">
        <v>41000</v>
      </c>
      <c r="I734" s="40">
        <v>48.69041095890411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105</v>
      </c>
      <c r="B735" s="45" t="s">
        <v>62</v>
      </c>
      <c r="C735" s="51" t="s">
        <v>756</v>
      </c>
      <c r="D735" s="52" t="s">
        <v>23</v>
      </c>
      <c r="E735" s="50" t="s">
        <v>27</v>
      </c>
      <c r="F735" s="40">
        <v>2634299891009</v>
      </c>
      <c r="G735" s="53">
        <v>34635</v>
      </c>
      <c r="H735" s="43">
        <v>43160</v>
      </c>
      <c r="I735" s="40">
        <v>25.80821917808219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757</v>
      </c>
      <c r="D736" s="52" t="s">
        <v>23</v>
      </c>
      <c r="E736" s="50" t="s">
        <v>27</v>
      </c>
      <c r="F736" s="40">
        <v>2154789080101</v>
      </c>
      <c r="G736" s="53">
        <v>33780</v>
      </c>
      <c r="H736" s="43">
        <v>43409</v>
      </c>
      <c r="I736" s="40">
        <v>28.150684931506849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>
        <v>107</v>
      </c>
      <c r="B737" s="45" t="s">
        <v>35</v>
      </c>
      <c r="C737" s="51" t="s">
        <v>758</v>
      </c>
      <c r="D737" s="52" t="s">
        <v>23</v>
      </c>
      <c r="E737" s="50" t="s">
        <v>27</v>
      </c>
      <c r="F737" s="40">
        <v>2722675890206</v>
      </c>
      <c r="G737" s="53">
        <v>34869</v>
      </c>
      <c r="H737" s="43">
        <v>43410</v>
      </c>
      <c r="I737" s="40">
        <v>25.167123287671235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759</v>
      </c>
      <c r="D738" s="52" t="s">
        <v>23</v>
      </c>
      <c r="E738" s="50" t="s">
        <v>20</v>
      </c>
      <c r="F738" s="40">
        <v>2175804910101</v>
      </c>
      <c r="G738" s="53">
        <v>33821</v>
      </c>
      <c r="H738" s="43">
        <v>43070</v>
      </c>
      <c r="I738" s="40">
        <v>28.038356164383561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 t="s">
        <v>31</v>
      </c>
      <c r="B739" s="34" t="s">
        <v>32</v>
      </c>
      <c r="C739" s="51" t="s">
        <v>760</v>
      </c>
      <c r="D739" s="52" t="s">
        <v>23</v>
      </c>
      <c r="E739" s="50" t="s">
        <v>20</v>
      </c>
      <c r="F739" s="40">
        <v>2507520691901</v>
      </c>
      <c r="G739" s="53">
        <v>34467</v>
      </c>
      <c r="H739" s="43">
        <v>43101</v>
      </c>
      <c r="I739" s="40">
        <v>26.268493150684932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105</v>
      </c>
      <c r="B740" s="45" t="s">
        <v>62</v>
      </c>
      <c r="C740" s="51" t="s">
        <v>761</v>
      </c>
      <c r="D740" s="52" t="s">
        <v>23</v>
      </c>
      <c r="E740" s="50" t="s">
        <v>20</v>
      </c>
      <c r="F740" s="40">
        <v>3000757230101</v>
      </c>
      <c r="G740" s="53">
        <v>35404</v>
      </c>
      <c r="H740" s="43">
        <v>43754</v>
      </c>
      <c r="I740" s="40">
        <v>23.701369863013699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106</v>
      </c>
      <c r="B741" s="45" t="s">
        <v>38</v>
      </c>
      <c r="C741" s="51" t="s">
        <v>763</v>
      </c>
      <c r="D741" s="52" t="s">
        <v>23</v>
      </c>
      <c r="E741" s="50" t="s">
        <v>20</v>
      </c>
      <c r="F741" s="40">
        <v>1995827931211</v>
      </c>
      <c r="G741" s="53">
        <v>28707</v>
      </c>
      <c r="H741" s="43">
        <v>40787</v>
      </c>
      <c r="I741" s="40">
        <v>42.049315068493151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>
        <v>102</v>
      </c>
      <c r="B742" s="45" t="s">
        <v>17</v>
      </c>
      <c r="C742" s="51" t="s">
        <v>764</v>
      </c>
      <c r="D742" s="52" t="s">
        <v>23</v>
      </c>
      <c r="E742" s="50" t="s">
        <v>27</v>
      </c>
      <c r="F742" s="40">
        <v>2745075280101</v>
      </c>
      <c r="G742" s="53">
        <v>34775</v>
      </c>
      <c r="H742" s="43">
        <v>43374</v>
      </c>
      <c r="I742" s="40">
        <v>25.424657534246574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765</v>
      </c>
      <c r="D743" s="52" t="s">
        <v>23</v>
      </c>
      <c r="E743" s="50" t="s">
        <v>27</v>
      </c>
      <c r="F743" s="40">
        <v>3017184310101</v>
      </c>
      <c r="G743" s="53">
        <v>35639</v>
      </c>
      <c r="H743" s="43">
        <v>43070</v>
      </c>
      <c r="I743" s="40">
        <v>23.057534246575344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106</v>
      </c>
      <c r="B744" s="45" t="s">
        <v>38</v>
      </c>
      <c r="C744" s="51" t="s">
        <v>766</v>
      </c>
      <c r="D744" s="52" t="s">
        <v>23</v>
      </c>
      <c r="E744" s="50" t="s">
        <v>27</v>
      </c>
      <c r="F744" s="40">
        <v>2543418020101</v>
      </c>
      <c r="G744" s="53">
        <v>29969</v>
      </c>
      <c r="H744" s="43">
        <v>41640</v>
      </c>
      <c r="I744" s="40">
        <v>38.591780821917808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107</v>
      </c>
      <c r="B745" s="45" t="s">
        <v>35</v>
      </c>
      <c r="C745" s="51" t="s">
        <v>771</v>
      </c>
      <c r="D745" s="52" t="s">
        <v>23</v>
      </c>
      <c r="E745" s="50" t="s">
        <v>27</v>
      </c>
      <c r="F745" s="40">
        <v>2141568340101</v>
      </c>
      <c r="G745" s="53">
        <v>33807</v>
      </c>
      <c r="H745" s="43">
        <v>43409</v>
      </c>
      <c r="I745" s="40">
        <v>28.076712328767123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 t="s">
        <v>602</v>
      </c>
      <c r="B746" s="45" t="s">
        <v>603</v>
      </c>
      <c r="C746" s="51" t="s">
        <v>772</v>
      </c>
      <c r="D746" s="52" t="s">
        <v>23</v>
      </c>
      <c r="E746" s="50" t="s">
        <v>27</v>
      </c>
      <c r="F746" s="40">
        <v>2386509600101</v>
      </c>
      <c r="G746" s="53">
        <v>34395</v>
      </c>
      <c r="H746" s="43">
        <v>41487</v>
      </c>
      <c r="I746" s="40">
        <v>26.465753424657535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775</v>
      </c>
      <c r="D747" s="52" t="s">
        <v>23</v>
      </c>
      <c r="E747" s="50" t="s">
        <v>27</v>
      </c>
      <c r="F747" s="40">
        <v>2587196480101</v>
      </c>
      <c r="G747" s="53">
        <v>18711</v>
      </c>
      <c r="H747" s="43">
        <v>39295</v>
      </c>
      <c r="I747" s="40">
        <v>69.435616438356163</v>
      </c>
      <c r="J747" s="40">
        <v>1</v>
      </c>
      <c r="K747" s="42"/>
      <c r="L747" s="42"/>
      <c r="M747" s="42">
        <v>1</v>
      </c>
      <c r="N747" s="42"/>
      <c r="O747" s="15"/>
      <c r="P747" s="15"/>
    </row>
    <row r="748" spans="1:16" ht="15" customHeight="1" x14ac:dyDescent="0.25">
      <c r="A748" s="44">
        <v>102</v>
      </c>
      <c r="B748" s="45" t="s">
        <v>17</v>
      </c>
      <c r="C748" s="51" t="s">
        <v>776</v>
      </c>
      <c r="D748" s="52" t="s">
        <v>23</v>
      </c>
      <c r="E748" s="50" t="s">
        <v>20</v>
      </c>
      <c r="F748" s="40">
        <v>1717514181202</v>
      </c>
      <c r="G748" s="53">
        <v>32539</v>
      </c>
      <c r="H748" s="43">
        <v>43252</v>
      </c>
      <c r="I748" s="40">
        <v>31.550684931506851</v>
      </c>
      <c r="J748" s="40">
        <v>1</v>
      </c>
      <c r="K748" s="42">
        <v>1</v>
      </c>
      <c r="L748" s="42"/>
      <c r="M748" s="42"/>
      <c r="N748" s="42"/>
      <c r="O748" s="15"/>
      <c r="P748" s="15"/>
    </row>
    <row r="749" spans="1:16" ht="15" customHeight="1" x14ac:dyDescent="0.25">
      <c r="A749" s="44">
        <v>106</v>
      </c>
      <c r="B749" s="45" t="s">
        <v>38</v>
      </c>
      <c r="C749" s="51" t="s">
        <v>777</v>
      </c>
      <c r="D749" s="52" t="s">
        <v>23</v>
      </c>
      <c r="E749" s="50" t="s">
        <v>27</v>
      </c>
      <c r="F749" s="40">
        <v>2176576991501</v>
      </c>
      <c r="G749" s="53">
        <v>32814</v>
      </c>
      <c r="H749" s="43">
        <v>41944</v>
      </c>
      <c r="I749" s="40">
        <v>30.797260273972604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24</v>
      </c>
      <c r="B750" s="34" t="s">
        <v>25</v>
      </c>
      <c r="C750" s="51" t="s">
        <v>788</v>
      </c>
      <c r="D750" s="52" t="s">
        <v>23</v>
      </c>
      <c r="E750" s="50" t="s">
        <v>27</v>
      </c>
      <c r="F750" s="40">
        <v>2802719720101</v>
      </c>
      <c r="G750" s="53">
        <v>31512</v>
      </c>
      <c r="H750" s="43">
        <v>42968</v>
      </c>
      <c r="I750" s="40">
        <v>34.364383561643834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 t="s">
        <v>31</v>
      </c>
      <c r="B751" s="34" t="s">
        <v>32</v>
      </c>
      <c r="C751" s="51" t="s">
        <v>789</v>
      </c>
      <c r="D751" s="52" t="s">
        <v>23</v>
      </c>
      <c r="E751" s="50" t="s">
        <v>27</v>
      </c>
      <c r="F751" s="40">
        <v>2335396701710</v>
      </c>
      <c r="G751" s="53">
        <v>26069</v>
      </c>
      <c r="H751" s="43">
        <v>40422</v>
      </c>
      <c r="I751" s="40">
        <v>49.276712328767125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105</v>
      </c>
      <c r="B752" s="45" t="s">
        <v>62</v>
      </c>
      <c r="C752" s="51" t="s">
        <v>792</v>
      </c>
      <c r="D752" s="52" t="s">
        <v>23</v>
      </c>
      <c r="E752" s="50" t="s">
        <v>27</v>
      </c>
      <c r="F752" s="40">
        <v>2168717780111</v>
      </c>
      <c r="G752" s="53">
        <v>33967</v>
      </c>
      <c r="H752" s="43">
        <v>42646</v>
      </c>
      <c r="I752" s="40">
        <v>27.638356164383563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106</v>
      </c>
      <c r="B753" s="45" t="s">
        <v>38</v>
      </c>
      <c r="C753" s="51" t="s">
        <v>795</v>
      </c>
      <c r="D753" s="52" t="s">
        <v>23</v>
      </c>
      <c r="E753" s="50" t="s">
        <v>20</v>
      </c>
      <c r="F753" s="40">
        <v>2147709901101</v>
      </c>
      <c r="G753" s="53">
        <v>33842</v>
      </c>
      <c r="H753" s="43">
        <v>42828</v>
      </c>
      <c r="I753" s="40">
        <v>27.980821917808218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102</v>
      </c>
      <c r="B754" s="45" t="s">
        <v>17</v>
      </c>
      <c r="C754" s="51" t="s">
        <v>800</v>
      </c>
      <c r="D754" s="52" t="s">
        <v>23</v>
      </c>
      <c r="E754" s="50" t="s">
        <v>27</v>
      </c>
      <c r="F754" s="40">
        <v>2093183170101</v>
      </c>
      <c r="G754" s="53">
        <v>33588</v>
      </c>
      <c r="H754" s="43">
        <v>43406</v>
      </c>
      <c r="I754" s="40">
        <v>28.676712328767124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105</v>
      </c>
      <c r="B755" s="45" t="s">
        <v>62</v>
      </c>
      <c r="C755" s="51" t="s">
        <v>802</v>
      </c>
      <c r="D755" s="52" t="s">
        <v>23</v>
      </c>
      <c r="E755" s="50" t="s">
        <v>27</v>
      </c>
      <c r="F755" s="40">
        <v>2468576410101</v>
      </c>
      <c r="G755" s="53">
        <v>24974</v>
      </c>
      <c r="H755" s="43">
        <v>40634</v>
      </c>
      <c r="I755" s="40">
        <v>52.276712328767125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108</v>
      </c>
      <c r="B756" s="45" t="s">
        <v>50</v>
      </c>
      <c r="C756" s="51" t="s">
        <v>814</v>
      </c>
      <c r="D756" s="52" t="s">
        <v>23</v>
      </c>
      <c r="E756" s="50" t="s">
        <v>27</v>
      </c>
      <c r="F756" s="40">
        <v>1947201790101</v>
      </c>
      <c r="G756" s="53">
        <v>30810</v>
      </c>
      <c r="H756" s="43">
        <v>43466</v>
      </c>
      <c r="I756" s="40">
        <v>36.287671232876711</v>
      </c>
      <c r="J756" s="40">
        <v>1</v>
      </c>
      <c r="K756" s="42"/>
      <c r="L756" s="42"/>
      <c r="M756" s="42"/>
      <c r="N756" s="42"/>
      <c r="O756" s="19">
        <v>1</v>
      </c>
      <c r="P756" s="20" t="s">
        <v>619</v>
      </c>
    </row>
    <row r="757" spans="1:16" ht="15" customHeight="1" x14ac:dyDescent="0.25">
      <c r="A757" s="44">
        <v>104</v>
      </c>
      <c r="B757" s="45" t="s">
        <v>55</v>
      </c>
      <c r="C757" s="51" t="s">
        <v>820</v>
      </c>
      <c r="D757" s="52" t="s">
        <v>23</v>
      </c>
      <c r="E757" s="50" t="s">
        <v>27</v>
      </c>
      <c r="F757" s="40">
        <v>1648580750101</v>
      </c>
      <c r="G757" s="53">
        <v>24714</v>
      </c>
      <c r="H757" s="43">
        <v>41092</v>
      </c>
      <c r="I757" s="40">
        <v>52.989041095890414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108</v>
      </c>
      <c r="B758" s="45" t="s">
        <v>50</v>
      </c>
      <c r="C758" s="51" t="s">
        <v>822</v>
      </c>
      <c r="D758" s="52" t="s">
        <v>23</v>
      </c>
      <c r="E758" s="50" t="s">
        <v>27</v>
      </c>
      <c r="F758" s="40">
        <v>2210404711202</v>
      </c>
      <c r="G758" s="53">
        <v>27579</v>
      </c>
      <c r="H758" s="43">
        <v>43998</v>
      </c>
      <c r="I758" s="40">
        <v>45.139726027397259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114</v>
      </c>
      <c r="B759" s="34" t="s">
        <v>115</v>
      </c>
      <c r="C759" s="51" t="s">
        <v>823</v>
      </c>
      <c r="D759" s="52" t="s">
        <v>23</v>
      </c>
      <c r="E759" s="50" t="s">
        <v>27</v>
      </c>
      <c r="F759" s="40">
        <v>1682916061201</v>
      </c>
      <c r="G759" s="53">
        <v>28527</v>
      </c>
      <c r="H759" s="43">
        <v>43283</v>
      </c>
      <c r="I759" s="40">
        <v>42.542465753424658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31</v>
      </c>
      <c r="B760" s="34" t="s">
        <v>32</v>
      </c>
      <c r="C760" s="51" t="s">
        <v>824</v>
      </c>
      <c r="D760" s="52" t="s">
        <v>23</v>
      </c>
      <c r="E760" s="54" t="s">
        <v>27</v>
      </c>
      <c r="F760" s="40">
        <v>2221136770101</v>
      </c>
      <c r="G760" s="53">
        <v>31816</v>
      </c>
      <c r="H760" s="43">
        <v>41198</v>
      </c>
      <c r="I760" s="40">
        <v>33.531506849315072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106</v>
      </c>
      <c r="B761" s="45" t="s">
        <v>38</v>
      </c>
      <c r="C761" s="51" t="s">
        <v>825</v>
      </c>
      <c r="D761" s="52" t="s">
        <v>23</v>
      </c>
      <c r="E761" s="50" t="s">
        <v>27</v>
      </c>
      <c r="F761" s="40">
        <v>1613847140301</v>
      </c>
      <c r="G761" s="53">
        <v>29750</v>
      </c>
      <c r="H761" s="43">
        <v>41183</v>
      </c>
      <c r="I761" s="40">
        <v>39.19178082191781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 t="s">
        <v>31</v>
      </c>
      <c r="B762" s="34" t="s">
        <v>32</v>
      </c>
      <c r="C762" s="51" t="s">
        <v>832</v>
      </c>
      <c r="D762" s="52" t="s">
        <v>23</v>
      </c>
      <c r="E762" s="50" t="s">
        <v>20</v>
      </c>
      <c r="F762" s="40">
        <v>1814816340102</v>
      </c>
      <c r="G762" s="53">
        <v>30614</v>
      </c>
      <c r="H762" s="43">
        <v>43054</v>
      </c>
      <c r="I762" s="40">
        <v>36.824657534246576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835</v>
      </c>
      <c r="D763" s="52" t="s">
        <v>23</v>
      </c>
      <c r="E763" s="50" t="s">
        <v>20</v>
      </c>
      <c r="F763" s="40">
        <v>2459660560101</v>
      </c>
      <c r="G763" s="53">
        <v>29829</v>
      </c>
      <c r="H763" s="43">
        <v>43852</v>
      </c>
      <c r="I763" s="40">
        <v>38.975342465753428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>
        <v>105</v>
      </c>
      <c r="B764" s="45" t="s">
        <v>62</v>
      </c>
      <c r="C764" s="51" t="s">
        <v>836</v>
      </c>
      <c r="D764" s="52" t="s">
        <v>23</v>
      </c>
      <c r="E764" s="50" t="s">
        <v>20</v>
      </c>
      <c r="F764" s="40">
        <v>1929742620101</v>
      </c>
      <c r="G764" s="53">
        <v>24774</v>
      </c>
      <c r="H764" s="43">
        <v>40575</v>
      </c>
      <c r="I764" s="40">
        <v>52.824657534246576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837</v>
      </c>
      <c r="D765" s="52" t="s">
        <v>23</v>
      </c>
      <c r="E765" s="50" t="s">
        <v>20</v>
      </c>
      <c r="F765" s="40">
        <v>2150202780101</v>
      </c>
      <c r="G765" s="53">
        <v>33879</v>
      </c>
      <c r="H765" s="43">
        <v>41183</v>
      </c>
      <c r="I765" s="40">
        <v>27.87945205479452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 t="s">
        <v>31</v>
      </c>
      <c r="B766" s="34" t="s">
        <v>32</v>
      </c>
      <c r="C766" s="51" t="s">
        <v>838</v>
      </c>
      <c r="D766" s="52" t="s">
        <v>23</v>
      </c>
      <c r="E766" s="50" t="s">
        <v>20</v>
      </c>
      <c r="F766" s="40">
        <v>2301358700207</v>
      </c>
      <c r="G766" s="53">
        <v>26214</v>
      </c>
      <c r="H766" s="43">
        <v>42968</v>
      </c>
      <c r="I766" s="40">
        <v>48.87945205479452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105</v>
      </c>
      <c r="B767" s="45" t="s">
        <v>62</v>
      </c>
      <c r="C767" s="51" t="s">
        <v>839</v>
      </c>
      <c r="D767" s="52" t="s">
        <v>23</v>
      </c>
      <c r="E767" s="50" t="s">
        <v>20</v>
      </c>
      <c r="F767" s="40">
        <v>2565604041202</v>
      </c>
      <c r="G767" s="53">
        <v>26457</v>
      </c>
      <c r="H767" s="43">
        <v>39295</v>
      </c>
      <c r="I767" s="40">
        <v>48.213698630136989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840</v>
      </c>
      <c r="D768" s="52" t="s">
        <v>23</v>
      </c>
      <c r="E768" s="50" t="s">
        <v>20</v>
      </c>
      <c r="F768" s="40">
        <v>1597348860509</v>
      </c>
      <c r="G768" s="53">
        <v>32507</v>
      </c>
      <c r="H768" s="43">
        <v>42370</v>
      </c>
      <c r="I768" s="40">
        <v>31.638356164383563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108</v>
      </c>
      <c r="B769" s="45" t="s">
        <v>50</v>
      </c>
      <c r="C769" s="51" t="s">
        <v>841</v>
      </c>
      <c r="D769" s="52" t="s">
        <v>23</v>
      </c>
      <c r="E769" s="50" t="s">
        <v>20</v>
      </c>
      <c r="F769" s="40">
        <v>2303631210101</v>
      </c>
      <c r="G769" s="53">
        <v>32416</v>
      </c>
      <c r="H769" s="43">
        <v>43710</v>
      </c>
      <c r="I769" s="40">
        <v>31.887671232876713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105</v>
      </c>
      <c r="B770" s="45" t="s">
        <v>62</v>
      </c>
      <c r="C770" s="51" t="s">
        <v>842</v>
      </c>
      <c r="D770" s="52" t="s">
        <v>23</v>
      </c>
      <c r="E770" s="50" t="s">
        <v>20</v>
      </c>
      <c r="F770" s="40">
        <v>1777681500901</v>
      </c>
      <c r="G770" s="53">
        <v>29706</v>
      </c>
      <c r="H770" s="43">
        <v>43236</v>
      </c>
      <c r="I770" s="40">
        <v>39.31232876712329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 t="s">
        <v>160</v>
      </c>
      <c r="B771" s="34" t="s">
        <v>161</v>
      </c>
      <c r="C771" s="51" t="s">
        <v>849</v>
      </c>
      <c r="D771" s="52" t="s">
        <v>23</v>
      </c>
      <c r="E771" s="50" t="s">
        <v>20</v>
      </c>
      <c r="F771" s="40">
        <v>2185169080101</v>
      </c>
      <c r="G771" s="53">
        <v>28026</v>
      </c>
      <c r="H771" s="43">
        <v>43773</v>
      </c>
      <c r="I771" s="40">
        <v>43.915068493150685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105</v>
      </c>
      <c r="B772" s="45" t="s">
        <v>62</v>
      </c>
      <c r="C772" s="51" t="s">
        <v>850</v>
      </c>
      <c r="D772" s="52" t="s">
        <v>23</v>
      </c>
      <c r="E772" s="50" t="s">
        <v>20</v>
      </c>
      <c r="F772" s="40">
        <v>2420594810101</v>
      </c>
      <c r="G772" s="53">
        <v>21725</v>
      </c>
      <c r="H772" s="43">
        <v>43906</v>
      </c>
      <c r="I772" s="40">
        <v>61.178082191780824</v>
      </c>
      <c r="J772" s="40">
        <v>1</v>
      </c>
      <c r="K772" s="42"/>
      <c r="L772" s="42"/>
      <c r="M772" s="42">
        <v>1</v>
      </c>
      <c r="N772" s="42"/>
      <c r="O772" s="15"/>
      <c r="P772" s="15"/>
    </row>
    <row r="773" spans="1:16" ht="15" customHeight="1" x14ac:dyDescent="0.25">
      <c r="A773" s="44">
        <v>106</v>
      </c>
      <c r="B773" s="45" t="s">
        <v>38</v>
      </c>
      <c r="C773" s="51" t="s">
        <v>858</v>
      </c>
      <c r="D773" s="52" t="s">
        <v>23</v>
      </c>
      <c r="E773" s="50" t="s">
        <v>27</v>
      </c>
      <c r="F773" s="40">
        <v>2911633510101</v>
      </c>
      <c r="G773" s="53">
        <v>35011</v>
      </c>
      <c r="H773" s="43">
        <v>43922</v>
      </c>
      <c r="I773" s="40">
        <v>24.778082191780822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105</v>
      </c>
      <c r="B774" s="45" t="s">
        <v>62</v>
      </c>
      <c r="C774" s="51" t="s">
        <v>859</v>
      </c>
      <c r="D774" s="52" t="s">
        <v>23</v>
      </c>
      <c r="E774" s="50" t="s">
        <v>27</v>
      </c>
      <c r="F774" s="40">
        <v>1745485830101</v>
      </c>
      <c r="G774" s="53">
        <v>30238</v>
      </c>
      <c r="H774" s="43">
        <v>40210</v>
      </c>
      <c r="I774" s="40">
        <v>37.854794520547948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107</v>
      </c>
      <c r="B775" s="45" t="s">
        <v>35</v>
      </c>
      <c r="C775" s="51" t="s">
        <v>862</v>
      </c>
      <c r="D775" s="52" t="s">
        <v>23</v>
      </c>
      <c r="E775" s="50" t="s">
        <v>27</v>
      </c>
      <c r="F775" s="40">
        <v>1997496120101</v>
      </c>
      <c r="G775" s="53">
        <v>33047</v>
      </c>
      <c r="H775" s="43">
        <v>43409</v>
      </c>
      <c r="I775" s="40">
        <v>30.158904109589042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863</v>
      </c>
      <c r="D776" s="52" t="s">
        <v>23</v>
      </c>
      <c r="E776" s="50" t="s">
        <v>27</v>
      </c>
      <c r="F776" s="40">
        <v>3062811710312</v>
      </c>
      <c r="G776" s="58">
        <v>35688</v>
      </c>
      <c r="H776" s="43">
        <v>43864</v>
      </c>
      <c r="I776" s="40"/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107</v>
      </c>
      <c r="B777" s="45" t="s">
        <v>35</v>
      </c>
      <c r="C777" s="51" t="s">
        <v>868</v>
      </c>
      <c r="D777" s="52" t="s">
        <v>23</v>
      </c>
      <c r="E777" s="50" t="s">
        <v>27</v>
      </c>
      <c r="F777" s="40">
        <v>1744320620101</v>
      </c>
      <c r="G777" s="53">
        <v>21320</v>
      </c>
      <c r="H777" s="43">
        <v>39448</v>
      </c>
      <c r="I777" s="40">
        <v>62.287671232876711</v>
      </c>
      <c r="J777" s="40">
        <v>1</v>
      </c>
      <c r="K777" s="42"/>
      <c r="L777" s="42"/>
      <c r="M777" s="42">
        <v>1</v>
      </c>
      <c r="N777" s="42"/>
      <c r="O777" s="15"/>
      <c r="P777" s="15"/>
    </row>
    <row r="778" spans="1:16" ht="15" customHeight="1" x14ac:dyDescent="0.25">
      <c r="A778" s="44">
        <v>108</v>
      </c>
      <c r="B778" s="45" t="s">
        <v>50</v>
      </c>
      <c r="C778" s="51" t="s">
        <v>876</v>
      </c>
      <c r="D778" s="52" t="s">
        <v>23</v>
      </c>
      <c r="E778" s="50" t="s">
        <v>27</v>
      </c>
      <c r="F778" s="40">
        <v>2215787570101</v>
      </c>
      <c r="G778" s="53">
        <v>34068</v>
      </c>
      <c r="H778" s="43">
        <v>43417</v>
      </c>
      <c r="I778" s="40">
        <v>27.361643835616437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>
        <v>102</v>
      </c>
      <c r="B779" s="45" t="s">
        <v>17</v>
      </c>
      <c r="C779" s="51" t="s">
        <v>877</v>
      </c>
      <c r="D779" s="52" t="s">
        <v>23</v>
      </c>
      <c r="E779" s="50" t="s">
        <v>20</v>
      </c>
      <c r="F779" s="40">
        <v>2430174480101</v>
      </c>
      <c r="G779" s="53">
        <v>29078</v>
      </c>
      <c r="H779" s="43">
        <v>39387</v>
      </c>
      <c r="I779" s="40">
        <v>41.032876712328765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24</v>
      </c>
      <c r="B780" s="34" t="s">
        <v>25</v>
      </c>
      <c r="C780" s="51" t="s">
        <v>878</v>
      </c>
      <c r="D780" s="52" t="s">
        <v>23</v>
      </c>
      <c r="E780" s="50" t="s">
        <v>27</v>
      </c>
      <c r="F780" s="40">
        <v>1651328090103</v>
      </c>
      <c r="G780" s="53">
        <v>31022</v>
      </c>
      <c r="H780" s="43">
        <v>43283</v>
      </c>
      <c r="I780" s="40">
        <v>35.706849315068496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883</v>
      </c>
      <c r="D781" s="52" t="s">
        <v>23</v>
      </c>
      <c r="E781" s="50" t="s">
        <v>20</v>
      </c>
      <c r="F781" s="40">
        <v>2608670711212</v>
      </c>
      <c r="G781" s="53">
        <v>25915</v>
      </c>
      <c r="H781" s="43">
        <v>42985</v>
      </c>
      <c r="I781" s="40">
        <v>49.698630136986303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31</v>
      </c>
      <c r="B782" s="34" t="s">
        <v>32</v>
      </c>
      <c r="C782" s="51" t="s">
        <v>885</v>
      </c>
      <c r="D782" s="52" t="s">
        <v>23</v>
      </c>
      <c r="E782" s="50" t="s">
        <v>20</v>
      </c>
      <c r="F782" s="40">
        <v>2620258410101</v>
      </c>
      <c r="G782" s="53">
        <v>32320</v>
      </c>
      <c r="H782" s="43">
        <v>40575</v>
      </c>
      <c r="I782" s="40">
        <v>32.150684931506852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 t="s">
        <v>160</v>
      </c>
      <c r="B783" s="34" t="s">
        <v>161</v>
      </c>
      <c r="C783" s="51" t="s">
        <v>887</v>
      </c>
      <c r="D783" s="52" t="s">
        <v>23</v>
      </c>
      <c r="E783" s="50" t="s">
        <v>20</v>
      </c>
      <c r="F783" s="40">
        <v>2298160881221</v>
      </c>
      <c r="G783" s="53">
        <v>24717</v>
      </c>
      <c r="H783" s="43">
        <v>42737</v>
      </c>
      <c r="I783" s="40">
        <v>52.980821917808221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107</v>
      </c>
      <c r="B784" s="45" t="s">
        <v>35</v>
      </c>
      <c r="C784" s="51" t="s">
        <v>892</v>
      </c>
      <c r="D784" s="52" t="s">
        <v>23</v>
      </c>
      <c r="E784" s="50" t="s">
        <v>27</v>
      </c>
      <c r="F784" s="40">
        <v>2658046980101</v>
      </c>
      <c r="G784" s="53">
        <v>29888</v>
      </c>
      <c r="H784" s="43">
        <v>42781</v>
      </c>
      <c r="I784" s="40">
        <v>38.813698630136983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102</v>
      </c>
      <c r="B785" s="45" t="s">
        <v>17</v>
      </c>
      <c r="C785" s="51" t="s">
        <v>893</v>
      </c>
      <c r="D785" s="52" t="s">
        <v>23</v>
      </c>
      <c r="E785" s="50" t="s">
        <v>27</v>
      </c>
      <c r="F785" s="40">
        <v>1808365870101</v>
      </c>
      <c r="G785" s="53">
        <v>30653</v>
      </c>
      <c r="H785" s="43">
        <v>43899</v>
      </c>
      <c r="I785" s="40">
        <v>36.717808219178082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107</v>
      </c>
      <c r="B786" s="45" t="s">
        <v>35</v>
      </c>
      <c r="C786" s="51" t="s">
        <v>894</v>
      </c>
      <c r="D786" s="52" t="s">
        <v>23</v>
      </c>
      <c r="E786" s="50" t="s">
        <v>27</v>
      </c>
      <c r="F786" s="40">
        <v>1998930710101</v>
      </c>
      <c r="G786" s="53">
        <v>30960</v>
      </c>
      <c r="H786" s="43">
        <v>42786</v>
      </c>
      <c r="I786" s="40">
        <v>35.876712328767127</v>
      </c>
      <c r="J786" s="40">
        <v>1</v>
      </c>
      <c r="K786" s="42"/>
      <c r="L786" s="42"/>
      <c r="M786" s="42"/>
      <c r="N786" s="42"/>
      <c r="O786" s="15"/>
      <c r="P786" s="15"/>
    </row>
    <row r="787" spans="1:16" ht="15" customHeight="1" x14ac:dyDescent="0.25">
      <c r="A787" s="44" t="s">
        <v>31</v>
      </c>
      <c r="B787" s="34" t="s">
        <v>32</v>
      </c>
      <c r="C787" s="51" t="s">
        <v>895</v>
      </c>
      <c r="D787" s="52" t="s">
        <v>23</v>
      </c>
      <c r="E787" s="50" t="s">
        <v>27</v>
      </c>
      <c r="F787" s="40">
        <v>2252258160701</v>
      </c>
      <c r="G787" s="53">
        <v>30187</v>
      </c>
      <c r="H787" s="43">
        <v>41760</v>
      </c>
      <c r="I787" s="40">
        <v>37.994520547945207</v>
      </c>
      <c r="J787" s="40">
        <v>1</v>
      </c>
      <c r="K787" s="42"/>
      <c r="L787" s="42"/>
      <c r="M787" s="42"/>
      <c r="N787" s="42"/>
      <c r="O787" s="19">
        <v>1</v>
      </c>
      <c r="P787" s="21" t="s">
        <v>619</v>
      </c>
    </row>
    <row r="788" spans="1:16" ht="15" customHeight="1" x14ac:dyDescent="0.25">
      <c r="A788" s="44">
        <v>103</v>
      </c>
      <c r="B788" s="45" t="s">
        <v>21</v>
      </c>
      <c r="C788" s="51" t="s">
        <v>897</v>
      </c>
      <c r="D788" s="52" t="s">
        <v>23</v>
      </c>
      <c r="E788" s="50" t="s">
        <v>27</v>
      </c>
      <c r="F788" s="40">
        <v>2117593760101</v>
      </c>
      <c r="G788" s="53">
        <v>33704</v>
      </c>
      <c r="H788" s="43">
        <v>42828</v>
      </c>
      <c r="I788" s="40">
        <v>28.358904109589041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24</v>
      </c>
      <c r="B789" s="34" t="s">
        <v>25</v>
      </c>
      <c r="C789" s="51" t="s">
        <v>898</v>
      </c>
      <c r="D789" s="52" t="s">
        <v>23</v>
      </c>
      <c r="E789" s="50" t="s">
        <v>27</v>
      </c>
      <c r="F789" s="40">
        <v>1590392580101</v>
      </c>
      <c r="G789" s="58">
        <v>33110</v>
      </c>
      <c r="H789" s="43">
        <v>43852</v>
      </c>
      <c r="I789" s="40"/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899</v>
      </c>
      <c r="D790" s="52" t="s">
        <v>23</v>
      </c>
      <c r="E790" s="50" t="s">
        <v>27</v>
      </c>
      <c r="F790" s="40">
        <v>2241743040101</v>
      </c>
      <c r="G790" s="53">
        <v>30575</v>
      </c>
      <c r="H790" s="43">
        <v>40378</v>
      </c>
      <c r="I790" s="40">
        <v>36.93150684931507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106</v>
      </c>
      <c r="B791" s="45" t="s">
        <v>38</v>
      </c>
      <c r="C791" s="51" t="s">
        <v>900</v>
      </c>
      <c r="D791" s="52" t="s">
        <v>23</v>
      </c>
      <c r="E791" s="50" t="s">
        <v>27</v>
      </c>
      <c r="F791" s="40">
        <v>2458103580101</v>
      </c>
      <c r="G791" s="53">
        <v>32298</v>
      </c>
      <c r="H791" s="43">
        <v>42128</v>
      </c>
      <c r="I791" s="40">
        <v>32.210958904109589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>
        <v>105</v>
      </c>
      <c r="B792" s="45" t="s">
        <v>62</v>
      </c>
      <c r="C792" s="51" t="s">
        <v>901</v>
      </c>
      <c r="D792" s="52" t="s">
        <v>23</v>
      </c>
      <c r="E792" s="50" t="s">
        <v>27</v>
      </c>
      <c r="F792" s="40">
        <v>2399014440101</v>
      </c>
      <c r="G792" s="53">
        <v>33167</v>
      </c>
      <c r="H792" s="43">
        <v>43831</v>
      </c>
      <c r="I792" s="40">
        <v>29.830136986301369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 t="s">
        <v>24</v>
      </c>
      <c r="B793" s="34" t="s">
        <v>25</v>
      </c>
      <c r="C793" s="51" t="s">
        <v>920</v>
      </c>
      <c r="D793" s="52" t="s">
        <v>23</v>
      </c>
      <c r="E793" s="50" t="s">
        <v>27</v>
      </c>
      <c r="F793" s="40">
        <v>1999989650101</v>
      </c>
      <c r="G793" s="53">
        <v>33187</v>
      </c>
      <c r="H793" s="43">
        <v>43374</v>
      </c>
      <c r="I793" s="40">
        <v>29.775342465753425</v>
      </c>
      <c r="J793" s="40">
        <v>1</v>
      </c>
      <c r="K793" s="42"/>
      <c r="L793" s="42"/>
      <c r="M793" s="42"/>
      <c r="N793" s="42"/>
      <c r="O793" s="19">
        <v>1</v>
      </c>
      <c r="P793" s="23" t="s">
        <v>921</v>
      </c>
    </row>
    <row r="794" spans="1:16" ht="15" customHeight="1" x14ac:dyDescent="0.25">
      <c r="A794" s="44">
        <v>108</v>
      </c>
      <c r="B794" s="45" t="s">
        <v>50</v>
      </c>
      <c r="C794" s="51" t="s">
        <v>927</v>
      </c>
      <c r="D794" s="52" t="s">
        <v>23</v>
      </c>
      <c r="E794" s="50" t="s">
        <v>27</v>
      </c>
      <c r="F794" s="40">
        <v>2425799650101</v>
      </c>
      <c r="G794" s="53">
        <v>31718</v>
      </c>
      <c r="H794" s="43">
        <v>43466</v>
      </c>
      <c r="I794" s="40">
        <v>33.799999999999997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>
        <v>105</v>
      </c>
      <c r="B795" s="45" t="s">
        <v>62</v>
      </c>
      <c r="C795" s="51" t="s">
        <v>930</v>
      </c>
      <c r="D795" s="52" t="s">
        <v>23</v>
      </c>
      <c r="E795" s="50" t="s">
        <v>27</v>
      </c>
      <c r="F795" s="40">
        <v>1893766431703</v>
      </c>
      <c r="G795" s="53">
        <v>26740</v>
      </c>
      <c r="H795" s="43">
        <v>43955</v>
      </c>
      <c r="I795" s="40">
        <v>47.438356164383563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931</v>
      </c>
      <c r="D796" s="52" t="s">
        <v>23</v>
      </c>
      <c r="E796" s="50" t="s">
        <v>27</v>
      </c>
      <c r="F796" s="40">
        <v>2160470720101</v>
      </c>
      <c r="G796" s="53">
        <v>33907</v>
      </c>
      <c r="H796" s="43">
        <v>43497</v>
      </c>
      <c r="I796" s="40">
        <v>27.802739726027397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24</v>
      </c>
      <c r="B797" s="34" t="s">
        <v>25</v>
      </c>
      <c r="C797" s="51" t="s">
        <v>932</v>
      </c>
      <c r="D797" s="52" t="s">
        <v>23</v>
      </c>
      <c r="E797" s="50" t="s">
        <v>27</v>
      </c>
      <c r="F797" s="40">
        <v>1775354311001</v>
      </c>
      <c r="G797" s="53">
        <v>29104</v>
      </c>
      <c r="H797" s="43">
        <v>43466</v>
      </c>
      <c r="I797" s="40">
        <v>40.961643835616435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103</v>
      </c>
      <c r="B798" s="45" t="s">
        <v>21</v>
      </c>
      <c r="C798" s="51" t="s">
        <v>933</v>
      </c>
      <c r="D798" s="52" t="s">
        <v>23</v>
      </c>
      <c r="E798" s="50" t="s">
        <v>27</v>
      </c>
      <c r="F798" s="40">
        <v>2265339640101</v>
      </c>
      <c r="G798" s="53">
        <v>30560</v>
      </c>
      <c r="H798" s="43">
        <v>40406</v>
      </c>
      <c r="I798" s="40">
        <v>36.972602739726028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 t="s">
        <v>602</v>
      </c>
      <c r="B799" s="45" t="s">
        <v>603</v>
      </c>
      <c r="C799" s="51" t="s">
        <v>934</v>
      </c>
      <c r="D799" s="52" t="s">
        <v>23</v>
      </c>
      <c r="E799" s="50" t="s">
        <v>27</v>
      </c>
      <c r="F799" s="40">
        <v>2452638531415</v>
      </c>
      <c r="G799" s="53">
        <v>26606</v>
      </c>
      <c r="H799" s="43">
        <v>42110</v>
      </c>
      <c r="I799" s="40">
        <v>47.805479452054797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106</v>
      </c>
      <c r="B800" s="45" t="s">
        <v>38</v>
      </c>
      <c r="C800" s="51" t="s">
        <v>935</v>
      </c>
      <c r="D800" s="52" t="s">
        <v>23</v>
      </c>
      <c r="E800" s="50" t="s">
        <v>27</v>
      </c>
      <c r="F800" s="40">
        <v>2301507480101</v>
      </c>
      <c r="G800" s="53">
        <v>34246</v>
      </c>
      <c r="H800" s="43">
        <v>43922</v>
      </c>
      <c r="I800" s="40">
        <v>26.873972602739727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>
        <v>107</v>
      </c>
      <c r="B801" s="45" t="s">
        <v>35</v>
      </c>
      <c r="C801" s="51" t="s">
        <v>936</v>
      </c>
      <c r="D801" s="52" t="s">
        <v>23</v>
      </c>
      <c r="E801" s="50" t="s">
        <v>27</v>
      </c>
      <c r="F801" s="40">
        <v>2357035670101</v>
      </c>
      <c r="G801" s="53">
        <v>21160</v>
      </c>
      <c r="H801" s="43">
        <v>42948</v>
      </c>
      <c r="I801" s="40">
        <v>62.726027397260275</v>
      </c>
      <c r="J801" s="40">
        <v>1</v>
      </c>
      <c r="K801" s="42"/>
      <c r="L801" s="42"/>
      <c r="M801" s="42">
        <v>1</v>
      </c>
      <c r="N801" s="42"/>
      <c r="O801" s="15"/>
      <c r="P801" s="15"/>
    </row>
    <row r="802" spans="1:16" ht="15" customHeight="1" x14ac:dyDescent="0.25">
      <c r="A802" s="44" t="s">
        <v>31</v>
      </c>
      <c r="B802" s="34" t="s">
        <v>32</v>
      </c>
      <c r="C802" s="51" t="s">
        <v>937</v>
      </c>
      <c r="D802" s="52" t="s">
        <v>23</v>
      </c>
      <c r="E802" s="50" t="s">
        <v>27</v>
      </c>
      <c r="F802" s="40">
        <v>2512873510101</v>
      </c>
      <c r="G802" s="58">
        <v>18445</v>
      </c>
      <c r="H802" s="43">
        <v>37012</v>
      </c>
      <c r="I802" s="40"/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104</v>
      </c>
      <c r="B803" s="45" t="s">
        <v>55</v>
      </c>
      <c r="C803" s="51" t="s">
        <v>939</v>
      </c>
      <c r="D803" s="52" t="s">
        <v>23</v>
      </c>
      <c r="E803" s="50" t="s">
        <v>27</v>
      </c>
      <c r="F803" s="40">
        <v>2415841910101</v>
      </c>
      <c r="G803" s="53">
        <v>34428</v>
      </c>
      <c r="H803" s="43">
        <v>43831</v>
      </c>
      <c r="I803" s="40">
        <v>26.375342465753423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940</v>
      </c>
      <c r="D804" s="52" t="s">
        <v>23</v>
      </c>
      <c r="E804" s="50" t="s">
        <v>27</v>
      </c>
      <c r="F804" s="40">
        <v>1724976980701</v>
      </c>
      <c r="G804" s="53">
        <v>32518</v>
      </c>
      <c r="H804" s="43">
        <v>43132</v>
      </c>
      <c r="I804" s="40">
        <v>31.608219178082191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944</v>
      </c>
      <c r="D805" s="52" t="s">
        <v>23</v>
      </c>
      <c r="E805" s="50" t="s">
        <v>20</v>
      </c>
      <c r="F805" s="40">
        <v>1763968101001</v>
      </c>
      <c r="G805" s="53">
        <v>29717</v>
      </c>
      <c r="H805" s="43">
        <v>39630</v>
      </c>
      <c r="I805" s="40">
        <v>39.282191780821918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947</v>
      </c>
      <c r="D806" s="52" t="s">
        <v>23</v>
      </c>
      <c r="E806" s="50" t="s">
        <v>20</v>
      </c>
      <c r="F806" s="40">
        <v>2670888250914</v>
      </c>
      <c r="G806" s="53">
        <v>33310</v>
      </c>
      <c r="H806" s="43">
        <v>43969</v>
      </c>
      <c r="I806" s="40">
        <v>29.438356164383563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>
        <v>105</v>
      </c>
      <c r="B807" s="45" t="s">
        <v>62</v>
      </c>
      <c r="C807" s="51" t="s">
        <v>952</v>
      </c>
      <c r="D807" s="52" t="s">
        <v>23</v>
      </c>
      <c r="E807" s="50" t="s">
        <v>20</v>
      </c>
      <c r="F807" s="40">
        <v>1583599332215</v>
      </c>
      <c r="G807" s="53">
        <v>24855</v>
      </c>
      <c r="H807" s="43">
        <v>41487</v>
      </c>
      <c r="I807" s="40">
        <v>52.602739726027394</v>
      </c>
      <c r="J807" s="40">
        <v>1</v>
      </c>
      <c r="K807" s="42"/>
      <c r="L807" s="42"/>
      <c r="M807" s="42"/>
      <c r="N807" s="42"/>
      <c r="O807" s="15"/>
      <c r="P807" s="15"/>
    </row>
    <row r="808" spans="1:16" ht="15" customHeight="1" x14ac:dyDescent="0.25">
      <c r="A808" s="44" t="s">
        <v>31</v>
      </c>
      <c r="B808" s="34" t="s">
        <v>32</v>
      </c>
      <c r="C808" s="51" t="s">
        <v>953</v>
      </c>
      <c r="D808" s="52" t="s">
        <v>23</v>
      </c>
      <c r="E808" s="50" t="s">
        <v>20</v>
      </c>
      <c r="F808" s="40">
        <v>1831744371508</v>
      </c>
      <c r="G808" s="53">
        <v>21188</v>
      </c>
      <c r="H808" s="15"/>
      <c r="I808" s="40">
        <v>62.649315068493152</v>
      </c>
      <c r="J808" s="40">
        <v>1</v>
      </c>
      <c r="K808" s="42"/>
      <c r="L808" s="42"/>
      <c r="M808" s="42">
        <v>1</v>
      </c>
      <c r="N808" s="42"/>
      <c r="O808" s="15"/>
      <c r="P808" s="15"/>
    </row>
    <row r="809" spans="1:16" ht="15" customHeight="1" x14ac:dyDescent="0.25">
      <c r="A809" s="44">
        <v>102</v>
      </c>
      <c r="B809" s="45" t="s">
        <v>17</v>
      </c>
      <c r="C809" s="51" t="s">
        <v>955</v>
      </c>
      <c r="D809" s="52" t="s">
        <v>23</v>
      </c>
      <c r="E809" s="50" t="s">
        <v>20</v>
      </c>
      <c r="F809" s="40">
        <v>2185082550920</v>
      </c>
      <c r="G809" s="53">
        <v>32899</v>
      </c>
      <c r="H809" s="43">
        <v>43525</v>
      </c>
      <c r="I809" s="40">
        <v>30.564383561643837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 t="s">
        <v>160</v>
      </c>
      <c r="B810" s="34" t="s">
        <v>161</v>
      </c>
      <c r="C810" s="51" t="s">
        <v>956</v>
      </c>
      <c r="D810" s="52" t="s">
        <v>23</v>
      </c>
      <c r="E810" s="50" t="s">
        <v>27</v>
      </c>
      <c r="F810" s="40">
        <v>2441625060101</v>
      </c>
      <c r="G810" s="53">
        <v>25735</v>
      </c>
      <c r="H810" s="43">
        <v>42461</v>
      </c>
      <c r="I810" s="40">
        <v>50.19178082191781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106</v>
      </c>
      <c r="B811" s="45" t="s">
        <v>38</v>
      </c>
      <c r="C811" s="51" t="s">
        <v>958</v>
      </c>
      <c r="D811" s="52" t="s">
        <v>23</v>
      </c>
      <c r="E811" s="50" t="s">
        <v>27</v>
      </c>
      <c r="F811" s="40">
        <v>2537778010718</v>
      </c>
      <c r="G811" s="53">
        <v>31199</v>
      </c>
      <c r="H811" s="43">
        <v>43466</v>
      </c>
      <c r="I811" s="40">
        <v>35.221917808219175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107</v>
      </c>
      <c r="B812" s="45" t="s">
        <v>35</v>
      </c>
      <c r="C812" s="51" t="s">
        <v>959</v>
      </c>
      <c r="D812" s="52" t="s">
        <v>23</v>
      </c>
      <c r="E812" s="50" t="s">
        <v>20</v>
      </c>
      <c r="F812" s="40">
        <v>2383622480101</v>
      </c>
      <c r="G812" s="53">
        <v>32051</v>
      </c>
      <c r="H812" s="43">
        <v>43009</v>
      </c>
      <c r="I812" s="40">
        <v>32.887671232876713</v>
      </c>
      <c r="J812" s="40">
        <v>1</v>
      </c>
      <c r="K812" s="42">
        <v>1</v>
      </c>
      <c r="L812" s="42">
        <v>1</v>
      </c>
      <c r="M812" s="42"/>
      <c r="N812" s="42"/>
      <c r="O812" s="15"/>
      <c r="P812" s="15"/>
    </row>
    <row r="813" spans="1:16" ht="15" customHeight="1" x14ac:dyDescent="0.25">
      <c r="A813" s="44">
        <v>105</v>
      </c>
      <c r="B813" s="45" t="s">
        <v>62</v>
      </c>
      <c r="C813" s="51" t="s">
        <v>961</v>
      </c>
      <c r="D813" s="52" t="s">
        <v>23</v>
      </c>
      <c r="E813" s="50" t="s">
        <v>20</v>
      </c>
      <c r="F813" s="40">
        <v>1836465092101</v>
      </c>
      <c r="G813" s="53">
        <v>30659</v>
      </c>
      <c r="H813" s="43">
        <v>40728</v>
      </c>
      <c r="I813" s="40">
        <v>36.701369863013696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107</v>
      </c>
      <c r="B814" s="45" t="s">
        <v>35</v>
      </c>
      <c r="C814" s="51" t="s">
        <v>964</v>
      </c>
      <c r="D814" s="52" t="s">
        <v>23</v>
      </c>
      <c r="E814" s="50" t="s">
        <v>27</v>
      </c>
      <c r="F814" s="40">
        <v>1857889391401</v>
      </c>
      <c r="G814" s="53">
        <v>23869</v>
      </c>
      <c r="H814" s="43">
        <v>41395</v>
      </c>
      <c r="I814" s="40">
        <v>55.304109589041097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105</v>
      </c>
      <c r="B815" s="45" t="s">
        <v>62</v>
      </c>
      <c r="C815" s="51" t="s">
        <v>967</v>
      </c>
      <c r="D815" s="52" t="s">
        <v>23</v>
      </c>
      <c r="E815" s="50" t="s">
        <v>27</v>
      </c>
      <c r="F815" s="40">
        <v>2314238880503</v>
      </c>
      <c r="G815" s="53">
        <v>25158</v>
      </c>
      <c r="H815" s="43">
        <v>41334</v>
      </c>
      <c r="I815" s="40">
        <v>51.772602739726025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103</v>
      </c>
      <c r="B816" s="45" t="s">
        <v>21</v>
      </c>
      <c r="C816" s="51" t="s">
        <v>968</v>
      </c>
      <c r="D816" s="52" t="s">
        <v>23</v>
      </c>
      <c r="E816" s="50" t="s">
        <v>20</v>
      </c>
      <c r="F816" s="40">
        <v>1632546992009</v>
      </c>
      <c r="G816" s="53">
        <v>23693</v>
      </c>
      <c r="H816" s="43">
        <v>39600</v>
      </c>
      <c r="I816" s="40">
        <v>55.786301369863011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106</v>
      </c>
      <c r="B817" s="45" t="s">
        <v>38</v>
      </c>
      <c r="C817" s="51" t="s">
        <v>969</v>
      </c>
      <c r="D817" s="52" t="s">
        <v>23</v>
      </c>
      <c r="E817" s="50" t="s">
        <v>20</v>
      </c>
      <c r="F817" s="40">
        <v>2779953610501</v>
      </c>
      <c r="G817" s="53">
        <v>25143</v>
      </c>
      <c r="H817" s="43">
        <v>41214</v>
      </c>
      <c r="I817" s="40">
        <v>51.813698630136983</v>
      </c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105</v>
      </c>
      <c r="B818" s="45" t="s">
        <v>62</v>
      </c>
      <c r="C818" s="51" t="s">
        <v>972</v>
      </c>
      <c r="D818" s="52" t="s">
        <v>23</v>
      </c>
      <c r="E818" s="50" t="s">
        <v>20</v>
      </c>
      <c r="F818" s="40">
        <v>1789677180101</v>
      </c>
      <c r="G818" s="53">
        <v>28740</v>
      </c>
      <c r="H818" s="43">
        <v>41275</v>
      </c>
      <c r="I818" s="40">
        <v>41.958904109589042</v>
      </c>
      <c r="J818" s="40">
        <v>1</v>
      </c>
      <c r="K818" s="42">
        <v>1</v>
      </c>
      <c r="L818" s="42"/>
      <c r="M818" s="42"/>
      <c r="N818" s="42"/>
      <c r="O818" s="15"/>
      <c r="P818" s="15"/>
    </row>
    <row r="819" spans="1:16" ht="15" customHeight="1" x14ac:dyDescent="0.25">
      <c r="A819" s="44" t="s">
        <v>31</v>
      </c>
      <c r="B819" s="34" t="s">
        <v>32</v>
      </c>
      <c r="C819" s="51" t="s">
        <v>973</v>
      </c>
      <c r="D819" s="52" t="s">
        <v>23</v>
      </c>
      <c r="E819" s="50" t="s">
        <v>20</v>
      </c>
      <c r="F819" s="40">
        <v>1988977230101</v>
      </c>
      <c r="G819" s="53">
        <v>26156</v>
      </c>
      <c r="H819" s="43">
        <v>43864</v>
      </c>
      <c r="I819" s="40">
        <v>49.038356164383565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107</v>
      </c>
      <c r="B820" s="45" t="s">
        <v>35</v>
      </c>
      <c r="C820" s="51" t="s">
        <v>974</v>
      </c>
      <c r="D820" s="52" t="s">
        <v>23</v>
      </c>
      <c r="E820" s="50" t="s">
        <v>27</v>
      </c>
      <c r="F820" s="40">
        <v>2723404130101</v>
      </c>
      <c r="G820" s="53">
        <v>32093</v>
      </c>
      <c r="H820" s="43">
        <v>43525</v>
      </c>
      <c r="I820" s="40">
        <v>32.772602739726025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975</v>
      </c>
      <c r="D821" s="52" t="s">
        <v>23</v>
      </c>
      <c r="E821" s="50" t="s">
        <v>27</v>
      </c>
      <c r="F821" s="40">
        <v>1724124980101</v>
      </c>
      <c r="G821" s="53">
        <v>30209</v>
      </c>
      <c r="H821" s="43">
        <v>40225</v>
      </c>
      <c r="I821" s="40">
        <v>37.934246575342463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106</v>
      </c>
      <c r="B822" s="45" t="s">
        <v>38</v>
      </c>
      <c r="C822" s="51" t="s">
        <v>976</v>
      </c>
      <c r="D822" s="52" t="s">
        <v>23</v>
      </c>
      <c r="E822" s="50" t="s">
        <v>27</v>
      </c>
      <c r="F822" s="40">
        <v>2502301941703</v>
      </c>
      <c r="G822" s="53">
        <v>32483</v>
      </c>
      <c r="H822" s="43">
        <v>41348</v>
      </c>
      <c r="I822" s="40">
        <v>31.704109589041096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103</v>
      </c>
      <c r="B823" s="45" t="s">
        <v>21</v>
      </c>
      <c r="C823" s="51" t="s">
        <v>979</v>
      </c>
      <c r="D823" s="52" t="s">
        <v>23</v>
      </c>
      <c r="E823" s="50" t="s">
        <v>20</v>
      </c>
      <c r="F823" s="40">
        <v>2596087500101</v>
      </c>
      <c r="G823" s="53">
        <v>28346</v>
      </c>
      <c r="H823" s="43">
        <v>43556</v>
      </c>
      <c r="I823" s="40">
        <v>43.038356164383565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104</v>
      </c>
      <c r="B824" s="45" t="s">
        <v>55</v>
      </c>
      <c r="C824" s="51" t="s">
        <v>983</v>
      </c>
      <c r="D824" s="52" t="s">
        <v>23</v>
      </c>
      <c r="E824" s="50" t="s">
        <v>20</v>
      </c>
      <c r="F824" s="40">
        <v>1727003450101</v>
      </c>
      <c r="G824" s="53">
        <v>30005</v>
      </c>
      <c r="H824" s="43">
        <v>43497</v>
      </c>
      <c r="I824" s="40">
        <v>38.493150684931507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984</v>
      </c>
      <c r="D825" s="52" t="s">
        <v>23</v>
      </c>
      <c r="E825" s="50" t="s">
        <v>27</v>
      </c>
      <c r="F825" s="40">
        <v>2362206401904</v>
      </c>
      <c r="G825" s="53">
        <v>26539</v>
      </c>
      <c r="H825" s="43">
        <v>43787</v>
      </c>
      <c r="I825" s="40">
        <v>47.989041095890414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985</v>
      </c>
      <c r="D826" s="52" t="s">
        <v>23</v>
      </c>
      <c r="E826" s="50" t="s">
        <v>20</v>
      </c>
      <c r="F826" s="40">
        <v>1602069280104</v>
      </c>
      <c r="G826" s="53">
        <v>24431</v>
      </c>
      <c r="H826" s="43">
        <v>42128</v>
      </c>
      <c r="I826" s="40">
        <v>53.764383561643832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106</v>
      </c>
      <c r="B827" s="45" t="s">
        <v>38</v>
      </c>
      <c r="C827" s="51" t="s">
        <v>986</v>
      </c>
      <c r="D827" s="52" t="s">
        <v>23</v>
      </c>
      <c r="E827" s="50" t="s">
        <v>20</v>
      </c>
      <c r="F827" s="40">
        <v>3003350240101</v>
      </c>
      <c r="G827" s="53">
        <v>35948</v>
      </c>
      <c r="H827" s="43">
        <v>43922</v>
      </c>
      <c r="I827" s="40">
        <v>22.210958904109589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31</v>
      </c>
      <c r="B828" s="34" t="s">
        <v>32</v>
      </c>
      <c r="C828" s="51" t="s">
        <v>987</v>
      </c>
      <c r="D828" s="52" t="s">
        <v>23</v>
      </c>
      <c r="E828" s="50" t="s">
        <v>20</v>
      </c>
      <c r="F828" s="40">
        <v>1730221380601</v>
      </c>
      <c r="G828" s="53">
        <v>29882</v>
      </c>
      <c r="H828" s="43">
        <v>43054</v>
      </c>
      <c r="I828" s="40">
        <v>38.830136986301369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 t="s">
        <v>119</v>
      </c>
      <c r="B829" s="34" t="s">
        <v>120</v>
      </c>
      <c r="C829" s="51" t="s">
        <v>993</v>
      </c>
      <c r="D829" s="52" t="s">
        <v>23</v>
      </c>
      <c r="E829" s="50" t="s">
        <v>27</v>
      </c>
      <c r="F829" s="40">
        <v>2616886181308</v>
      </c>
      <c r="G829" s="53">
        <v>22128</v>
      </c>
      <c r="H829" s="43">
        <v>43101</v>
      </c>
      <c r="I829" s="40">
        <v>60.073972602739723</v>
      </c>
      <c r="J829" s="40">
        <v>1</v>
      </c>
      <c r="K829" s="42"/>
      <c r="L829" s="42"/>
      <c r="M829" s="42">
        <v>1</v>
      </c>
      <c r="N829" s="42"/>
      <c r="O829" s="15"/>
      <c r="P829" s="15"/>
    </row>
    <row r="830" spans="1:16" ht="15" customHeight="1" x14ac:dyDescent="0.25">
      <c r="A830" s="44">
        <v>104</v>
      </c>
      <c r="B830" s="45" t="s">
        <v>55</v>
      </c>
      <c r="C830" s="51" t="s">
        <v>997</v>
      </c>
      <c r="D830" s="52" t="s">
        <v>23</v>
      </c>
      <c r="E830" s="50" t="s">
        <v>27</v>
      </c>
      <c r="F830" s="40">
        <v>2425240950114</v>
      </c>
      <c r="G830" s="53">
        <v>23518</v>
      </c>
      <c r="H830" s="43">
        <v>43739</v>
      </c>
      <c r="I830" s="40">
        <v>56.265753424657532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105</v>
      </c>
      <c r="B831" s="45" t="s">
        <v>62</v>
      </c>
      <c r="C831" s="51" t="s">
        <v>998</v>
      </c>
      <c r="D831" s="52" t="s">
        <v>23</v>
      </c>
      <c r="E831" s="50" t="s">
        <v>27</v>
      </c>
      <c r="F831" s="40">
        <v>1668431481901</v>
      </c>
      <c r="G831" s="53">
        <v>27571</v>
      </c>
      <c r="H831" s="43">
        <v>41548</v>
      </c>
      <c r="I831" s="40">
        <v>45.161643835616438</v>
      </c>
      <c r="J831" s="40">
        <v>1</v>
      </c>
      <c r="K831" s="42">
        <v>1</v>
      </c>
      <c r="L831" s="42"/>
      <c r="M831" s="42"/>
      <c r="N831" s="42"/>
      <c r="O831" s="15"/>
      <c r="P831" s="15"/>
    </row>
    <row r="832" spans="1:16" ht="15" customHeight="1" x14ac:dyDescent="0.25">
      <c r="A832" s="44">
        <v>104</v>
      </c>
      <c r="B832" s="45" t="s">
        <v>55</v>
      </c>
      <c r="C832" s="51" t="s">
        <v>999</v>
      </c>
      <c r="D832" s="52" t="s">
        <v>23</v>
      </c>
      <c r="E832" s="50" t="s">
        <v>27</v>
      </c>
      <c r="F832" s="40">
        <v>2412404840108</v>
      </c>
      <c r="G832" s="53">
        <v>30207</v>
      </c>
      <c r="H832" s="43">
        <v>42255</v>
      </c>
      <c r="I832" s="40">
        <v>37.939726027397263</v>
      </c>
      <c r="J832" s="40">
        <v>1</v>
      </c>
      <c r="K832" s="42"/>
      <c r="L832" s="42"/>
      <c r="M832" s="42"/>
      <c r="N832" s="42"/>
      <c r="O832" s="19">
        <v>1</v>
      </c>
      <c r="P832" s="23" t="s">
        <v>1000</v>
      </c>
    </row>
    <row r="833" spans="1:16" ht="15" customHeight="1" x14ac:dyDescent="0.25">
      <c r="A833" s="44">
        <v>106</v>
      </c>
      <c r="B833" s="45" t="s">
        <v>38</v>
      </c>
      <c r="C833" s="51" t="s">
        <v>1002</v>
      </c>
      <c r="D833" s="52" t="s">
        <v>23</v>
      </c>
      <c r="E833" s="50" t="s">
        <v>20</v>
      </c>
      <c r="F833" s="40">
        <v>2266614150101</v>
      </c>
      <c r="G833" s="53">
        <v>27936</v>
      </c>
      <c r="H833" s="43">
        <v>43831</v>
      </c>
      <c r="I833" s="40">
        <v>44.161643835616438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>
        <v>103</v>
      </c>
      <c r="B834" s="45" t="s">
        <v>21</v>
      </c>
      <c r="C834" s="51" t="s">
        <v>1004</v>
      </c>
      <c r="D834" s="52" t="s">
        <v>23</v>
      </c>
      <c r="E834" s="50" t="s">
        <v>27</v>
      </c>
      <c r="F834" s="40">
        <v>2430020680606</v>
      </c>
      <c r="G834" s="53">
        <v>24937</v>
      </c>
      <c r="H834" s="43">
        <v>41640</v>
      </c>
      <c r="I834" s="40">
        <v>52.37808219178082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 t="s">
        <v>31</v>
      </c>
      <c r="B835" s="34" t="s">
        <v>32</v>
      </c>
      <c r="C835" s="51" t="s">
        <v>1006</v>
      </c>
      <c r="D835" s="52" t="s">
        <v>23</v>
      </c>
      <c r="E835" s="50" t="s">
        <v>20</v>
      </c>
      <c r="F835" s="40">
        <v>2068380690413</v>
      </c>
      <c r="G835" s="53">
        <v>33504</v>
      </c>
      <c r="H835" s="43">
        <v>43101</v>
      </c>
      <c r="I835" s="40">
        <v>28.906849315068492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1008</v>
      </c>
      <c r="D836" s="52" t="s">
        <v>23</v>
      </c>
      <c r="E836" s="50" t="s">
        <v>20</v>
      </c>
      <c r="F836" s="40">
        <v>2841958710101</v>
      </c>
      <c r="G836" s="53">
        <v>35960</v>
      </c>
      <c r="H836" s="43">
        <v>43252</v>
      </c>
      <c r="I836" s="40">
        <v>22.17808219178082</v>
      </c>
      <c r="J836" s="40">
        <v>1</v>
      </c>
      <c r="K836" s="42">
        <v>1</v>
      </c>
      <c r="L836" s="42">
        <v>1</v>
      </c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1009</v>
      </c>
      <c r="D837" s="52" t="s">
        <v>23</v>
      </c>
      <c r="E837" s="50" t="s">
        <v>20</v>
      </c>
      <c r="F837" s="40">
        <v>1806905740101</v>
      </c>
      <c r="G837" s="53">
        <v>32997</v>
      </c>
      <c r="H837" s="43">
        <v>43721</v>
      </c>
      <c r="I837" s="40">
        <v>30.295890410958904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102</v>
      </c>
      <c r="B838" s="45" t="s">
        <v>17</v>
      </c>
      <c r="C838" s="51" t="s">
        <v>1016</v>
      </c>
      <c r="D838" s="52" t="s">
        <v>23</v>
      </c>
      <c r="E838" s="50" t="s">
        <v>27</v>
      </c>
      <c r="F838" s="40">
        <v>2948624710101</v>
      </c>
      <c r="G838" s="53">
        <v>22644</v>
      </c>
      <c r="H838" s="43">
        <v>40544</v>
      </c>
      <c r="I838" s="40">
        <v>58.660273972602738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106</v>
      </c>
      <c r="B839" s="45" t="s">
        <v>38</v>
      </c>
      <c r="C839" s="51" t="s">
        <v>1017</v>
      </c>
      <c r="D839" s="52" t="s">
        <v>23</v>
      </c>
      <c r="E839" s="50" t="s">
        <v>27</v>
      </c>
      <c r="F839" s="40">
        <v>1583598360301</v>
      </c>
      <c r="G839" s="53">
        <v>31436</v>
      </c>
      <c r="H839" s="43">
        <v>41113</v>
      </c>
      <c r="I839" s="40">
        <v>34.57260273972603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 t="s">
        <v>24</v>
      </c>
      <c r="B840" s="34" t="s">
        <v>25</v>
      </c>
      <c r="C840" s="51" t="s">
        <v>1019</v>
      </c>
      <c r="D840" s="52" t="s">
        <v>23</v>
      </c>
      <c r="E840" s="50" t="s">
        <v>27</v>
      </c>
      <c r="F840" s="40">
        <v>2609050380506</v>
      </c>
      <c r="G840" s="53">
        <v>25914</v>
      </c>
      <c r="H840" s="43">
        <v>42653</v>
      </c>
      <c r="I840" s="40">
        <v>49.701369863013696</v>
      </c>
      <c r="J840" s="40">
        <v>1</v>
      </c>
      <c r="K840" s="42">
        <v>1</v>
      </c>
      <c r="L840" s="42"/>
      <c r="M840" s="42"/>
      <c r="N840" s="42"/>
      <c r="O840" s="15"/>
      <c r="P840" s="15"/>
    </row>
    <row r="841" spans="1:16" ht="15" customHeight="1" x14ac:dyDescent="0.25">
      <c r="A841" s="44">
        <v>104</v>
      </c>
      <c r="B841" s="45" t="s">
        <v>55</v>
      </c>
      <c r="C841" s="51" t="s">
        <v>1028</v>
      </c>
      <c r="D841" s="52" t="s">
        <v>23</v>
      </c>
      <c r="E841" s="50" t="s">
        <v>27</v>
      </c>
      <c r="F841" s="40">
        <v>2597316250101</v>
      </c>
      <c r="G841" s="53">
        <v>32384</v>
      </c>
      <c r="H841" s="43">
        <v>42828</v>
      </c>
      <c r="I841" s="40">
        <v>31.975342465753425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107</v>
      </c>
      <c r="B842" s="45" t="s">
        <v>35</v>
      </c>
      <c r="C842" s="51" t="s">
        <v>1029</v>
      </c>
      <c r="D842" s="52" t="s">
        <v>23</v>
      </c>
      <c r="E842" s="50" t="s">
        <v>27</v>
      </c>
      <c r="F842" s="40">
        <v>2328079730101</v>
      </c>
      <c r="G842" s="53">
        <v>26886</v>
      </c>
      <c r="H842" s="43">
        <v>43525</v>
      </c>
      <c r="I842" s="40">
        <v>47.038356164383565</v>
      </c>
      <c r="J842" s="40">
        <v>1</v>
      </c>
      <c r="K842" s="42">
        <v>1</v>
      </c>
      <c r="L842" s="42"/>
      <c r="M842" s="42"/>
      <c r="N842" s="42"/>
      <c r="O842" s="15"/>
      <c r="P842" s="15"/>
    </row>
    <row r="843" spans="1:16" ht="15" customHeight="1" x14ac:dyDescent="0.25">
      <c r="A843" s="44" t="s">
        <v>256</v>
      </c>
      <c r="B843" s="34" t="s">
        <v>257</v>
      </c>
      <c r="C843" s="51" t="s">
        <v>1030</v>
      </c>
      <c r="D843" s="52" t="s">
        <v>23</v>
      </c>
      <c r="E843" s="50" t="s">
        <v>20</v>
      </c>
      <c r="F843" s="40">
        <v>1962689580101</v>
      </c>
      <c r="G843" s="53">
        <v>30221</v>
      </c>
      <c r="H843" s="43">
        <v>43346</v>
      </c>
      <c r="I843" s="40">
        <v>37.901369863013699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>
        <v>105</v>
      </c>
      <c r="B844" s="45" t="s">
        <v>62</v>
      </c>
      <c r="C844" s="51" t="s">
        <v>1031</v>
      </c>
      <c r="D844" s="52" t="s">
        <v>23</v>
      </c>
      <c r="E844" s="50" t="s">
        <v>20</v>
      </c>
      <c r="F844" s="40">
        <v>2224956500401</v>
      </c>
      <c r="G844" s="53">
        <v>28374</v>
      </c>
      <c r="H844" s="43">
        <v>43969</v>
      </c>
      <c r="I844" s="40">
        <v>42.961643835616435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 t="s">
        <v>31</v>
      </c>
      <c r="B845" s="34" t="s">
        <v>32</v>
      </c>
      <c r="C845" s="51" t="s">
        <v>1032</v>
      </c>
      <c r="D845" s="52" t="s">
        <v>23</v>
      </c>
      <c r="E845" s="50" t="s">
        <v>20</v>
      </c>
      <c r="F845" s="40">
        <v>2293255050101</v>
      </c>
      <c r="G845" s="53">
        <v>31074</v>
      </c>
      <c r="H845" s="43">
        <v>43416</v>
      </c>
      <c r="I845" s="40">
        <v>35.564383561643837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107</v>
      </c>
      <c r="B846" s="45" t="s">
        <v>35</v>
      </c>
      <c r="C846" s="51" t="s">
        <v>1033</v>
      </c>
      <c r="D846" s="52" t="s">
        <v>23</v>
      </c>
      <c r="E846" s="50" t="s">
        <v>20</v>
      </c>
      <c r="F846" s="40">
        <v>2741557290101</v>
      </c>
      <c r="G846" s="53">
        <v>25616</v>
      </c>
      <c r="H846" s="43">
        <v>39295</v>
      </c>
      <c r="I846" s="40">
        <v>50.517808219178079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 t="s">
        <v>24</v>
      </c>
      <c r="B847" s="34" t="s">
        <v>25</v>
      </c>
      <c r="C847" s="51" t="s">
        <v>1037</v>
      </c>
      <c r="D847" s="52" t="s">
        <v>23</v>
      </c>
      <c r="E847" s="50" t="s">
        <v>27</v>
      </c>
      <c r="F847" s="40">
        <v>1651653320101</v>
      </c>
      <c r="G847" s="53">
        <v>30855</v>
      </c>
      <c r="H847" s="43">
        <v>43852</v>
      </c>
      <c r="I847" s="40">
        <v>36.164383561643838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>
        <v>105</v>
      </c>
      <c r="B848" s="45" t="s">
        <v>62</v>
      </c>
      <c r="C848" s="51" t="s">
        <v>1038</v>
      </c>
      <c r="D848" s="52" t="s">
        <v>23</v>
      </c>
      <c r="E848" s="50" t="s">
        <v>27</v>
      </c>
      <c r="F848" s="40">
        <v>1941516620101</v>
      </c>
      <c r="G848" s="53">
        <v>30623</v>
      </c>
      <c r="H848" s="43">
        <v>42736</v>
      </c>
      <c r="I848" s="40">
        <v>36.799999999999997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 t="s">
        <v>31</v>
      </c>
      <c r="B849" s="34" t="s">
        <v>32</v>
      </c>
      <c r="C849" s="51" t="s">
        <v>1041</v>
      </c>
      <c r="D849" s="52" t="s">
        <v>23</v>
      </c>
      <c r="E849" s="50" t="s">
        <v>27</v>
      </c>
      <c r="F849" s="40">
        <v>2497421600101</v>
      </c>
      <c r="G849" s="53">
        <v>29521</v>
      </c>
      <c r="H849" s="43">
        <v>43525</v>
      </c>
      <c r="I849" s="40">
        <v>39.819178082191783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>
        <v>108</v>
      </c>
      <c r="B850" s="45" t="s">
        <v>50</v>
      </c>
      <c r="C850" s="51" t="s">
        <v>1042</v>
      </c>
      <c r="D850" s="52" t="s">
        <v>23</v>
      </c>
      <c r="E850" s="50" t="s">
        <v>27</v>
      </c>
      <c r="F850" s="40">
        <v>2455070190101</v>
      </c>
      <c r="G850" s="53">
        <v>34512</v>
      </c>
      <c r="H850" s="43">
        <v>43320</v>
      </c>
      <c r="I850" s="40">
        <v>26.145205479452056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 t="s">
        <v>24</v>
      </c>
      <c r="B851" s="34" t="s">
        <v>25</v>
      </c>
      <c r="C851" s="51" t="s">
        <v>1043</v>
      </c>
      <c r="D851" s="52" t="s">
        <v>23</v>
      </c>
      <c r="E851" s="50" t="s">
        <v>27</v>
      </c>
      <c r="F851" s="40">
        <v>3017235320101</v>
      </c>
      <c r="G851" s="53">
        <v>36194</v>
      </c>
      <c r="H851" s="43">
        <v>43360</v>
      </c>
      <c r="I851" s="40">
        <v>21.536986301369861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104</v>
      </c>
      <c r="B852" s="45" t="s">
        <v>55</v>
      </c>
      <c r="C852" s="51" t="s">
        <v>1044</v>
      </c>
      <c r="D852" s="52" t="s">
        <v>23</v>
      </c>
      <c r="E852" s="50" t="s">
        <v>20</v>
      </c>
      <c r="F852" s="40">
        <v>1607717060101</v>
      </c>
      <c r="G852" s="53">
        <v>31381</v>
      </c>
      <c r="H852" s="43">
        <v>42255</v>
      </c>
      <c r="I852" s="40">
        <v>34.723287671232875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1047</v>
      </c>
      <c r="D853" s="52" t="s">
        <v>23</v>
      </c>
      <c r="E853" s="50" t="s">
        <v>20</v>
      </c>
      <c r="F853" s="40">
        <v>1958955920101</v>
      </c>
      <c r="G853" s="53">
        <v>31708</v>
      </c>
      <c r="H853" s="43">
        <v>43852</v>
      </c>
      <c r="I853" s="40">
        <v>33.827397260273976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1050</v>
      </c>
      <c r="D854" s="52" t="s">
        <v>23</v>
      </c>
      <c r="E854" s="50" t="s">
        <v>20</v>
      </c>
      <c r="F854" s="40">
        <v>1831649890719</v>
      </c>
      <c r="G854" s="53">
        <v>33147</v>
      </c>
      <c r="H854" s="43">
        <v>43710</v>
      </c>
      <c r="I854" s="40">
        <v>29.884931506849316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>
        <v>105</v>
      </c>
      <c r="B855" s="45" t="s">
        <v>62</v>
      </c>
      <c r="C855" s="51" t="s">
        <v>1051</v>
      </c>
      <c r="D855" s="52" t="s">
        <v>23</v>
      </c>
      <c r="E855" s="50" t="s">
        <v>20</v>
      </c>
      <c r="F855" s="40">
        <v>2732938422001</v>
      </c>
      <c r="G855" s="53">
        <v>34749</v>
      </c>
      <c r="H855" s="43">
        <v>43466</v>
      </c>
      <c r="I855" s="40">
        <v>25.495890410958904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 t="s">
        <v>31</v>
      </c>
      <c r="B856" s="34" t="s">
        <v>32</v>
      </c>
      <c r="C856" s="51" t="s">
        <v>1053</v>
      </c>
      <c r="D856" s="52" t="s">
        <v>23</v>
      </c>
      <c r="E856" s="50" t="s">
        <v>20</v>
      </c>
      <c r="F856" s="40">
        <v>2410548502209</v>
      </c>
      <c r="G856" s="53">
        <v>25302</v>
      </c>
      <c r="H856" s="43">
        <v>42795</v>
      </c>
      <c r="I856" s="40">
        <v>51.37808219178082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102</v>
      </c>
      <c r="B857" s="45" t="s">
        <v>17</v>
      </c>
      <c r="C857" s="51" t="s">
        <v>1054</v>
      </c>
      <c r="D857" s="52" t="s">
        <v>23</v>
      </c>
      <c r="E857" s="50" t="s">
        <v>20</v>
      </c>
      <c r="F857" s="40">
        <v>2469368270801</v>
      </c>
      <c r="G857" s="53">
        <v>34540</v>
      </c>
      <c r="H857" s="43">
        <v>43466</v>
      </c>
      <c r="I857" s="40">
        <v>26.068493150684933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106</v>
      </c>
      <c r="B858" s="45" t="s">
        <v>38</v>
      </c>
      <c r="C858" s="51" t="s">
        <v>1055</v>
      </c>
      <c r="D858" s="52" t="s">
        <v>23</v>
      </c>
      <c r="E858" s="50" t="s">
        <v>27</v>
      </c>
      <c r="F858" s="40">
        <v>2520217620101</v>
      </c>
      <c r="G858" s="53">
        <v>24132</v>
      </c>
      <c r="H858" s="43">
        <v>43922</v>
      </c>
      <c r="I858" s="40">
        <v>54.583561643835615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44" t="s">
        <v>31</v>
      </c>
      <c r="B859" s="34" t="s">
        <v>32</v>
      </c>
      <c r="C859" s="51" t="s">
        <v>1056</v>
      </c>
      <c r="D859" s="52" t="s">
        <v>23</v>
      </c>
      <c r="E859" s="50" t="s">
        <v>27</v>
      </c>
      <c r="F859" s="40">
        <v>1999772590101</v>
      </c>
      <c r="G859" s="53">
        <v>27169</v>
      </c>
      <c r="H859" s="43">
        <v>43070</v>
      </c>
      <c r="I859" s="40">
        <v>46.263013698630139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73" t="s">
        <v>31</v>
      </c>
      <c r="B860" s="84" t="s">
        <v>32</v>
      </c>
      <c r="C860" s="85" t="s">
        <v>1057</v>
      </c>
      <c r="D860" s="86" t="s">
        <v>23</v>
      </c>
      <c r="E860" s="81" t="s">
        <v>27</v>
      </c>
      <c r="F860" s="82">
        <v>2669665351805</v>
      </c>
      <c r="G860" s="87">
        <v>29234</v>
      </c>
      <c r="H860" s="88">
        <v>43175</v>
      </c>
      <c r="I860" s="82">
        <v>40.605479452054794</v>
      </c>
      <c r="J860" s="82">
        <v>1</v>
      </c>
      <c r="K860" s="83"/>
      <c r="L860" s="83"/>
      <c r="M860" s="83"/>
      <c r="N860" s="83"/>
      <c r="O860" s="89"/>
      <c r="P860" s="89"/>
    </row>
    <row r="861" spans="1:16" ht="15" customHeight="1" x14ac:dyDescent="0.25">
      <c r="A861" s="44">
        <v>102</v>
      </c>
      <c r="B861" s="45" t="s">
        <v>17</v>
      </c>
      <c r="C861" s="51" t="s">
        <v>1058</v>
      </c>
      <c r="D861" s="52" t="s">
        <v>23</v>
      </c>
      <c r="E861" s="50" t="s">
        <v>27</v>
      </c>
      <c r="F861" s="40">
        <v>3018268030101</v>
      </c>
      <c r="G861" s="53">
        <v>36047</v>
      </c>
      <c r="H861" s="43">
        <v>43252</v>
      </c>
      <c r="I861" s="40">
        <v>21.93972602739726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105</v>
      </c>
      <c r="B862" s="45" t="s">
        <v>62</v>
      </c>
      <c r="C862" s="51" t="s">
        <v>1060</v>
      </c>
      <c r="D862" s="52" t="s">
        <v>23</v>
      </c>
      <c r="E862" s="50" t="s">
        <v>27</v>
      </c>
      <c r="F862" s="40">
        <v>1669534151105</v>
      </c>
      <c r="G862" s="53">
        <v>29073</v>
      </c>
      <c r="H862" s="43">
        <v>40710</v>
      </c>
      <c r="I862" s="40">
        <v>41.046575342465751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>
        <v>102</v>
      </c>
      <c r="B863" s="45" t="s">
        <v>17</v>
      </c>
      <c r="C863" s="51" t="s">
        <v>1063</v>
      </c>
      <c r="D863" s="52" t="s">
        <v>23</v>
      </c>
      <c r="E863" s="50" t="s">
        <v>27</v>
      </c>
      <c r="F863" s="40">
        <v>1780929320101</v>
      </c>
      <c r="G863" s="53">
        <v>24925</v>
      </c>
      <c r="H863" s="43">
        <v>43739</v>
      </c>
      <c r="I863" s="40">
        <v>52.410958904109592</v>
      </c>
      <c r="J863" s="40">
        <v>1</v>
      </c>
      <c r="K863" s="42"/>
      <c r="L863" s="42"/>
      <c r="M863" s="42"/>
      <c r="N863" s="42"/>
      <c r="O863" s="19">
        <v>1</v>
      </c>
      <c r="P863" s="23" t="s">
        <v>1064</v>
      </c>
    </row>
    <row r="864" spans="1:16" ht="15" customHeight="1" x14ac:dyDescent="0.25">
      <c r="A864" s="44">
        <v>103</v>
      </c>
      <c r="B864" s="45" t="s">
        <v>21</v>
      </c>
      <c r="C864" s="51" t="s">
        <v>1065</v>
      </c>
      <c r="D864" s="52" t="s">
        <v>23</v>
      </c>
      <c r="E864" s="50" t="s">
        <v>27</v>
      </c>
      <c r="F864" s="40">
        <v>1595672621910</v>
      </c>
      <c r="G864" s="53">
        <v>30119</v>
      </c>
      <c r="H864" s="43">
        <v>39814</v>
      </c>
      <c r="I864" s="40">
        <v>38.180821917808217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103</v>
      </c>
      <c r="B865" s="45" t="s">
        <v>21</v>
      </c>
      <c r="C865" s="51" t="s">
        <v>1071</v>
      </c>
      <c r="D865" s="52" t="s">
        <v>23</v>
      </c>
      <c r="E865" s="50" t="s">
        <v>20</v>
      </c>
      <c r="F865" s="40">
        <v>1663973260101</v>
      </c>
      <c r="G865" s="53">
        <v>30511</v>
      </c>
      <c r="H865" s="43">
        <v>42736</v>
      </c>
      <c r="I865" s="40">
        <v>37.106849315068494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105</v>
      </c>
      <c r="B866" s="45" t="s">
        <v>62</v>
      </c>
      <c r="C866" s="51" t="s">
        <v>1072</v>
      </c>
      <c r="D866" s="52" t="s">
        <v>23</v>
      </c>
      <c r="E866" s="50" t="s">
        <v>20</v>
      </c>
      <c r="F866" s="40">
        <v>2619431621002</v>
      </c>
      <c r="G866" s="53">
        <v>29802</v>
      </c>
      <c r="H866" s="43">
        <v>42736</v>
      </c>
      <c r="I866" s="40">
        <v>39.049315068493151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31</v>
      </c>
      <c r="B867" s="34" t="s">
        <v>32</v>
      </c>
      <c r="C867" s="51" t="s">
        <v>1076</v>
      </c>
      <c r="D867" s="52" t="s">
        <v>23</v>
      </c>
      <c r="E867" s="50" t="s">
        <v>20</v>
      </c>
      <c r="F867" s="40">
        <v>2562648560203</v>
      </c>
      <c r="G867" s="53">
        <v>34632</v>
      </c>
      <c r="H867" s="43">
        <v>42646</v>
      </c>
      <c r="I867" s="40">
        <v>25.816438356164383</v>
      </c>
      <c r="J867" s="40">
        <v>1</v>
      </c>
      <c r="K867" s="42">
        <v>1</v>
      </c>
      <c r="L867" s="42">
        <v>1</v>
      </c>
      <c r="M867" s="42"/>
      <c r="N867" s="42"/>
      <c r="O867" s="15"/>
      <c r="P867" s="15"/>
    </row>
    <row r="868" spans="1:16" ht="15" customHeight="1" x14ac:dyDescent="0.25">
      <c r="A868" s="44">
        <v>103</v>
      </c>
      <c r="B868" s="45" t="s">
        <v>21</v>
      </c>
      <c r="C868" s="51" t="s">
        <v>1077</v>
      </c>
      <c r="D868" s="52" t="s">
        <v>23</v>
      </c>
      <c r="E868" s="50" t="s">
        <v>20</v>
      </c>
      <c r="F868" s="40">
        <v>2585480100101</v>
      </c>
      <c r="G868" s="53">
        <v>31907</v>
      </c>
      <c r="H868" s="43">
        <v>43955</v>
      </c>
      <c r="I868" s="40">
        <v>33.282191780821918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106</v>
      </c>
      <c r="B869" s="45" t="s">
        <v>38</v>
      </c>
      <c r="C869" s="51" t="s">
        <v>1078</v>
      </c>
      <c r="D869" s="52" t="s">
        <v>23</v>
      </c>
      <c r="E869" s="50" t="s">
        <v>20</v>
      </c>
      <c r="F869" s="40">
        <v>2267987470101</v>
      </c>
      <c r="G869" s="53">
        <v>29302</v>
      </c>
      <c r="H869" s="43">
        <v>40787</v>
      </c>
      <c r="I869" s="40">
        <v>40.419178082191777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1084</v>
      </c>
      <c r="D870" s="52" t="s">
        <v>23</v>
      </c>
      <c r="E870" s="50" t="s">
        <v>20</v>
      </c>
      <c r="F870" s="40">
        <v>1819745760102</v>
      </c>
      <c r="G870" s="53">
        <v>25675</v>
      </c>
      <c r="H870" s="43">
        <v>42646</v>
      </c>
      <c r="I870" s="40">
        <v>50.356164383561641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 t="s">
        <v>31</v>
      </c>
      <c r="B871" s="34" t="s">
        <v>32</v>
      </c>
      <c r="C871" s="51" t="s">
        <v>1085</v>
      </c>
      <c r="D871" s="52" t="s">
        <v>23</v>
      </c>
      <c r="E871" s="50" t="s">
        <v>20</v>
      </c>
      <c r="F871" s="40">
        <v>2429325090101</v>
      </c>
      <c r="G871" s="53">
        <v>18058</v>
      </c>
      <c r="H871" s="43">
        <v>40101</v>
      </c>
      <c r="I871" s="40">
        <v>71.224657534246575</v>
      </c>
      <c r="J871" s="40">
        <v>1</v>
      </c>
      <c r="K871" s="42"/>
      <c r="L871" s="42"/>
      <c r="M871" s="42">
        <v>1</v>
      </c>
      <c r="N871" s="42"/>
      <c r="O871" s="19">
        <v>1</v>
      </c>
      <c r="P871" s="21" t="s">
        <v>218</v>
      </c>
    </row>
    <row r="872" spans="1:16" ht="15" customHeight="1" x14ac:dyDescent="0.25">
      <c r="A872" s="44" t="s">
        <v>77</v>
      </c>
      <c r="B872" s="34" t="s">
        <v>78</v>
      </c>
      <c r="C872" s="51" t="s">
        <v>1086</v>
      </c>
      <c r="D872" s="52" t="s">
        <v>23</v>
      </c>
      <c r="E872" s="50" t="s">
        <v>20</v>
      </c>
      <c r="F872" s="40">
        <v>1986517080101</v>
      </c>
      <c r="G872" s="53">
        <v>24353</v>
      </c>
      <c r="H872" s="43">
        <v>43892</v>
      </c>
      <c r="I872" s="40">
        <v>53.978082191780821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108</v>
      </c>
      <c r="B873" s="45" t="s">
        <v>50</v>
      </c>
      <c r="C873" s="51" t="s">
        <v>1089</v>
      </c>
      <c r="D873" s="52" t="s">
        <v>23</v>
      </c>
      <c r="E873" s="50" t="s">
        <v>20</v>
      </c>
      <c r="F873" s="40">
        <v>2333609640101</v>
      </c>
      <c r="G873" s="53">
        <v>27988</v>
      </c>
      <c r="H873" s="43">
        <v>41395</v>
      </c>
      <c r="I873" s="40">
        <v>44.019178082191779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103</v>
      </c>
      <c r="B874" s="45" t="s">
        <v>21</v>
      </c>
      <c r="C874" s="51" t="s">
        <v>1091</v>
      </c>
      <c r="D874" s="52" t="s">
        <v>23</v>
      </c>
      <c r="E874" s="50" t="s">
        <v>27</v>
      </c>
      <c r="F874" s="40">
        <v>2530418640101</v>
      </c>
      <c r="G874" s="53">
        <v>28536</v>
      </c>
      <c r="H874" s="43">
        <v>39500</v>
      </c>
      <c r="I874" s="40">
        <v>42.517808219178079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24</v>
      </c>
      <c r="B875" s="34" t="s">
        <v>25</v>
      </c>
      <c r="C875" s="51" t="s">
        <v>1094</v>
      </c>
      <c r="D875" s="52" t="s">
        <v>23</v>
      </c>
      <c r="E875" s="50" t="s">
        <v>27</v>
      </c>
      <c r="F875" s="40">
        <v>1797442750101</v>
      </c>
      <c r="G875" s="53">
        <v>30988</v>
      </c>
      <c r="H875" s="43">
        <v>43374</v>
      </c>
      <c r="I875" s="40">
        <v>35.799999999999997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104</v>
      </c>
      <c r="B876" s="45" t="s">
        <v>55</v>
      </c>
      <c r="C876" s="51" t="s">
        <v>1095</v>
      </c>
      <c r="D876" s="52" t="s">
        <v>23</v>
      </c>
      <c r="E876" s="50" t="s">
        <v>20</v>
      </c>
      <c r="F876" s="40">
        <v>2052014230101</v>
      </c>
      <c r="G876" s="53">
        <v>33283</v>
      </c>
      <c r="H876" s="43">
        <v>42979</v>
      </c>
      <c r="I876" s="40">
        <v>29.512328767123286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105</v>
      </c>
      <c r="B877" s="45" t="s">
        <v>62</v>
      </c>
      <c r="C877" s="51" t="s">
        <v>1096</v>
      </c>
      <c r="D877" s="52" t="s">
        <v>23</v>
      </c>
      <c r="E877" s="50" t="s">
        <v>20</v>
      </c>
      <c r="F877" s="40">
        <v>2839223460901</v>
      </c>
      <c r="G877" s="53">
        <v>35007</v>
      </c>
      <c r="H877" s="43">
        <v>43969</v>
      </c>
      <c r="I877" s="40">
        <v>24.789041095890411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106</v>
      </c>
      <c r="B878" s="45" t="s">
        <v>38</v>
      </c>
      <c r="C878" s="51" t="s">
        <v>1097</v>
      </c>
      <c r="D878" s="52" t="s">
        <v>23</v>
      </c>
      <c r="E878" s="50" t="s">
        <v>20</v>
      </c>
      <c r="F878" s="40">
        <v>1899959120101</v>
      </c>
      <c r="G878" s="53">
        <v>26726</v>
      </c>
      <c r="H878" s="43">
        <v>43466</v>
      </c>
      <c r="I878" s="40">
        <v>47.476712328767121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1098</v>
      </c>
      <c r="D879" s="52" t="s">
        <v>23</v>
      </c>
      <c r="E879" s="50" t="s">
        <v>27</v>
      </c>
      <c r="F879" s="40">
        <v>2599737770108</v>
      </c>
      <c r="G879" s="53">
        <v>31625</v>
      </c>
      <c r="H879" s="43">
        <v>42948</v>
      </c>
      <c r="I879" s="40">
        <v>34.054794520547944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1101</v>
      </c>
      <c r="D880" s="52" t="s">
        <v>23</v>
      </c>
      <c r="E880" s="50" t="s">
        <v>20</v>
      </c>
      <c r="F880" s="40">
        <v>2603585090101</v>
      </c>
      <c r="G880" s="53">
        <v>30032</v>
      </c>
      <c r="H880" s="43">
        <v>43423</v>
      </c>
      <c r="I880" s="40">
        <v>38.419178082191777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 t="s">
        <v>31</v>
      </c>
      <c r="B881" s="34" t="s">
        <v>32</v>
      </c>
      <c r="C881" s="51" t="s">
        <v>1102</v>
      </c>
      <c r="D881" s="52" t="s">
        <v>23</v>
      </c>
      <c r="E881" s="50" t="s">
        <v>27</v>
      </c>
      <c r="F881" s="40">
        <v>2339668380101</v>
      </c>
      <c r="G881" s="53">
        <v>32294</v>
      </c>
      <c r="H881" s="43">
        <v>40026</v>
      </c>
      <c r="I881" s="40">
        <v>32.221917808219175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1103</v>
      </c>
      <c r="D882" s="52" t="s">
        <v>23</v>
      </c>
      <c r="E882" s="50" t="s">
        <v>20</v>
      </c>
      <c r="F882" s="40">
        <v>1682138500101</v>
      </c>
      <c r="G882" s="53">
        <v>22804</v>
      </c>
      <c r="H882" s="43">
        <v>41365</v>
      </c>
      <c r="I882" s="40">
        <v>58.221917808219175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106</v>
      </c>
      <c r="B883" s="45" t="s">
        <v>38</v>
      </c>
      <c r="C883" s="51" t="s">
        <v>1104</v>
      </c>
      <c r="D883" s="52" t="s">
        <v>23</v>
      </c>
      <c r="E883" s="50" t="s">
        <v>20</v>
      </c>
      <c r="F883" s="40">
        <v>2161580440101</v>
      </c>
      <c r="G883" s="53">
        <v>33777</v>
      </c>
      <c r="H883" s="43">
        <v>42753</v>
      </c>
      <c r="I883" s="40">
        <v>28.158904109589042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1108</v>
      </c>
      <c r="D884" s="52" t="s">
        <v>23</v>
      </c>
      <c r="E884" s="50" t="s">
        <v>27</v>
      </c>
      <c r="F884" s="40">
        <v>2199880640101</v>
      </c>
      <c r="G884" s="53">
        <v>30818</v>
      </c>
      <c r="H884" s="43">
        <v>43252</v>
      </c>
      <c r="I884" s="40">
        <v>36.265753424657532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1109</v>
      </c>
      <c r="D885" s="52" t="s">
        <v>23</v>
      </c>
      <c r="E885" s="50" t="s">
        <v>20</v>
      </c>
      <c r="F885" s="40">
        <v>2093310540101</v>
      </c>
      <c r="G885" s="53">
        <v>33520</v>
      </c>
      <c r="H885" s="43">
        <v>43710</v>
      </c>
      <c r="I885" s="40">
        <v>28.863013698630137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1113</v>
      </c>
      <c r="D886" s="52" t="s">
        <v>23</v>
      </c>
      <c r="E886" s="50" t="s">
        <v>27</v>
      </c>
      <c r="F886" s="40">
        <v>2121529980501</v>
      </c>
      <c r="G886" s="53">
        <v>33665</v>
      </c>
      <c r="H886" s="43">
        <v>43955</v>
      </c>
      <c r="I886" s="40">
        <v>28.465753424657535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>
        <v>102</v>
      </c>
      <c r="B887" s="45" t="s">
        <v>17</v>
      </c>
      <c r="C887" s="51" t="s">
        <v>1114</v>
      </c>
      <c r="D887" s="52" t="s">
        <v>23</v>
      </c>
      <c r="E887" s="50" t="s">
        <v>20</v>
      </c>
      <c r="F887" s="40">
        <v>1941072800101</v>
      </c>
      <c r="G887" s="53">
        <v>25564</v>
      </c>
      <c r="H887" s="43">
        <v>41000</v>
      </c>
      <c r="I887" s="40">
        <v>50.660273972602738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 t="s">
        <v>24</v>
      </c>
      <c r="B888" s="34" t="s">
        <v>25</v>
      </c>
      <c r="C888" s="51" t="s">
        <v>1117</v>
      </c>
      <c r="D888" s="52" t="s">
        <v>23</v>
      </c>
      <c r="E888" s="50" t="s">
        <v>20</v>
      </c>
      <c r="F888" s="40">
        <v>1933590810207</v>
      </c>
      <c r="G888" s="53">
        <v>33149</v>
      </c>
      <c r="H888" s="43">
        <v>43374</v>
      </c>
      <c r="I888" s="40">
        <v>29.87945205479452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103</v>
      </c>
      <c r="B889" s="45" t="s">
        <v>21</v>
      </c>
      <c r="C889" s="51" t="s">
        <v>1119</v>
      </c>
      <c r="D889" s="52" t="s">
        <v>23</v>
      </c>
      <c r="E889" s="50" t="s">
        <v>27</v>
      </c>
      <c r="F889" s="40">
        <v>2545599990101</v>
      </c>
      <c r="G889" s="53">
        <v>27230</v>
      </c>
      <c r="H889" s="43">
        <v>43955</v>
      </c>
      <c r="I889" s="40">
        <v>46.095890410958901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102</v>
      </c>
      <c r="B890" s="45" t="s">
        <v>17</v>
      </c>
      <c r="C890" s="51" t="s">
        <v>1122</v>
      </c>
      <c r="D890" s="52" t="s">
        <v>23</v>
      </c>
      <c r="E890" s="50" t="s">
        <v>20</v>
      </c>
      <c r="F890" s="40">
        <v>2698682320301</v>
      </c>
      <c r="G890" s="53">
        <v>34674</v>
      </c>
      <c r="H890" s="43">
        <v>42979</v>
      </c>
      <c r="I890" s="40">
        <v>25.701369863013699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31</v>
      </c>
      <c r="B891" s="34" t="s">
        <v>32</v>
      </c>
      <c r="C891" s="51" t="s">
        <v>1124</v>
      </c>
      <c r="D891" s="52" t="s">
        <v>23</v>
      </c>
      <c r="E891" s="50" t="s">
        <v>20</v>
      </c>
      <c r="F891" s="40">
        <v>2206994610101</v>
      </c>
      <c r="G891" s="53">
        <v>27958</v>
      </c>
      <c r="H891" s="43">
        <v>39371</v>
      </c>
      <c r="I891" s="40">
        <v>44.101369863013701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106</v>
      </c>
      <c r="B892" s="45" t="s">
        <v>38</v>
      </c>
      <c r="C892" s="51" t="s">
        <v>1134</v>
      </c>
      <c r="D892" s="52" t="s">
        <v>23</v>
      </c>
      <c r="E892" s="50" t="s">
        <v>20</v>
      </c>
      <c r="F892" s="40">
        <v>2304289320101</v>
      </c>
      <c r="G892" s="53">
        <v>23308</v>
      </c>
      <c r="H892" s="43">
        <v>43922</v>
      </c>
      <c r="I892" s="40">
        <v>56.841095890410962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107</v>
      </c>
      <c r="B893" s="45" t="s">
        <v>35</v>
      </c>
      <c r="C893" s="51" t="s">
        <v>1135</v>
      </c>
      <c r="D893" s="52" t="s">
        <v>23</v>
      </c>
      <c r="E893" s="50" t="s">
        <v>20</v>
      </c>
      <c r="F893" s="40">
        <v>2589872860101</v>
      </c>
      <c r="G893" s="53">
        <v>26903</v>
      </c>
      <c r="H893" s="43">
        <v>43409</v>
      </c>
      <c r="I893" s="40">
        <v>46.991780821917807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 t="s">
        <v>31</v>
      </c>
      <c r="B894" s="34" t="s">
        <v>32</v>
      </c>
      <c r="C894" s="51" t="s">
        <v>1136</v>
      </c>
      <c r="D894" s="52" t="s">
        <v>23</v>
      </c>
      <c r="E894" s="50" t="s">
        <v>20</v>
      </c>
      <c r="F894" s="40">
        <v>2621186290101</v>
      </c>
      <c r="G894" s="53">
        <v>27219</v>
      </c>
      <c r="H894" s="43">
        <v>43409</v>
      </c>
      <c r="I894" s="40">
        <v>46.126027397260273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1141</v>
      </c>
      <c r="D895" s="52" t="s">
        <v>23</v>
      </c>
      <c r="E895" s="50" t="s">
        <v>20</v>
      </c>
      <c r="F895" s="40">
        <v>1616492540101</v>
      </c>
      <c r="G895" s="53">
        <v>22519</v>
      </c>
      <c r="H895" s="43">
        <v>42005</v>
      </c>
      <c r="I895" s="40">
        <v>59.0027397260274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105</v>
      </c>
      <c r="B896" s="45" t="s">
        <v>62</v>
      </c>
      <c r="C896" s="51" t="s">
        <v>1148</v>
      </c>
      <c r="D896" s="52" t="s">
        <v>23</v>
      </c>
      <c r="E896" s="50" t="s">
        <v>20</v>
      </c>
      <c r="F896" s="40">
        <v>1785837151413</v>
      </c>
      <c r="G896" s="53">
        <v>30468</v>
      </c>
      <c r="H896" s="43">
        <v>43831</v>
      </c>
      <c r="I896" s="40">
        <v>37.224657534246575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>
        <v>106</v>
      </c>
      <c r="B897" s="45" t="s">
        <v>38</v>
      </c>
      <c r="C897" s="51" t="s">
        <v>1149</v>
      </c>
      <c r="D897" s="52" t="s">
        <v>23</v>
      </c>
      <c r="E897" s="50" t="s">
        <v>27</v>
      </c>
      <c r="F897" s="40">
        <v>2437544500801</v>
      </c>
      <c r="G897" s="53">
        <v>34434</v>
      </c>
      <c r="H897" s="43">
        <v>42843</v>
      </c>
      <c r="I897" s="40">
        <v>26.358904109589041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 t="s">
        <v>31</v>
      </c>
      <c r="B898" s="34" t="s">
        <v>32</v>
      </c>
      <c r="C898" s="51" t="s">
        <v>1152</v>
      </c>
      <c r="D898" s="52" t="s">
        <v>23</v>
      </c>
      <c r="E898" s="50" t="s">
        <v>27</v>
      </c>
      <c r="F898" s="40">
        <v>1661741140101</v>
      </c>
      <c r="G898" s="53">
        <v>29974</v>
      </c>
      <c r="H898" s="43">
        <v>43283</v>
      </c>
      <c r="I898" s="40">
        <v>38.578082191780823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1157</v>
      </c>
      <c r="D899" s="52" t="s">
        <v>23</v>
      </c>
      <c r="E899" s="50" t="s">
        <v>27</v>
      </c>
      <c r="F899" s="40">
        <v>2281937960101</v>
      </c>
      <c r="G899" s="53">
        <v>29709</v>
      </c>
      <c r="H899" s="43">
        <v>42753</v>
      </c>
      <c r="I899" s="40">
        <v>39.304109589041097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 t="s">
        <v>31</v>
      </c>
      <c r="B900" s="34" t="s">
        <v>32</v>
      </c>
      <c r="C900" s="51" t="s">
        <v>1158</v>
      </c>
      <c r="D900" s="52" t="s">
        <v>23</v>
      </c>
      <c r="E900" s="50" t="s">
        <v>20</v>
      </c>
      <c r="F900" s="40">
        <v>2672536050506</v>
      </c>
      <c r="G900" s="53">
        <v>24131</v>
      </c>
      <c r="H900" s="43">
        <v>42933</v>
      </c>
      <c r="I900" s="40">
        <v>54.586301369863016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1159</v>
      </c>
      <c r="D901" s="52" t="s">
        <v>23</v>
      </c>
      <c r="E901" s="50" t="s">
        <v>20</v>
      </c>
      <c r="F901" s="40">
        <v>2621237970101</v>
      </c>
      <c r="G901" s="53">
        <v>29216</v>
      </c>
      <c r="H901" s="43">
        <v>40787</v>
      </c>
      <c r="I901" s="40">
        <v>40.654794520547945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106</v>
      </c>
      <c r="B902" s="45" t="s">
        <v>38</v>
      </c>
      <c r="C902" s="51" t="s">
        <v>1160</v>
      </c>
      <c r="D902" s="52" t="s">
        <v>23</v>
      </c>
      <c r="E902" s="50" t="s">
        <v>20</v>
      </c>
      <c r="F902" s="40">
        <v>1580089600101</v>
      </c>
      <c r="G902" s="53">
        <v>25678</v>
      </c>
      <c r="H902" s="43">
        <v>40819</v>
      </c>
      <c r="I902" s="40">
        <v>50.347945205479455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1161</v>
      </c>
      <c r="D903" s="52" t="s">
        <v>23</v>
      </c>
      <c r="E903" s="50" t="s">
        <v>20</v>
      </c>
      <c r="F903" s="40">
        <v>2608268550101</v>
      </c>
      <c r="G903" s="53">
        <v>31729</v>
      </c>
      <c r="H903" s="43">
        <v>40909</v>
      </c>
      <c r="I903" s="40">
        <v>33.769863013698632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>
        <v>106</v>
      </c>
      <c r="B904" s="45" t="s">
        <v>38</v>
      </c>
      <c r="C904" s="51" t="s">
        <v>1162</v>
      </c>
      <c r="D904" s="52" t="s">
        <v>23</v>
      </c>
      <c r="E904" s="50" t="s">
        <v>20</v>
      </c>
      <c r="F904" s="40">
        <v>2404740071202</v>
      </c>
      <c r="G904" s="53">
        <v>22444</v>
      </c>
      <c r="H904" s="43">
        <v>41183</v>
      </c>
      <c r="I904" s="40">
        <v>59.208219178082189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24</v>
      </c>
      <c r="B905" s="34" t="s">
        <v>25</v>
      </c>
      <c r="C905" s="51" t="s">
        <v>1165</v>
      </c>
      <c r="D905" s="52" t="s">
        <v>23</v>
      </c>
      <c r="E905" s="50" t="s">
        <v>27</v>
      </c>
      <c r="F905" s="40">
        <v>2284239960101</v>
      </c>
      <c r="G905" s="53">
        <v>34206</v>
      </c>
      <c r="H905" s="43">
        <v>43101</v>
      </c>
      <c r="I905" s="40">
        <v>26.983561643835618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 t="s">
        <v>31</v>
      </c>
      <c r="B906" s="34" t="s">
        <v>32</v>
      </c>
      <c r="C906" s="51" t="s">
        <v>1166</v>
      </c>
      <c r="D906" s="52" t="s">
        <v>23</v>
      </c>
      <c r="E906" s="50" t="s">
        <v>27</v>
      </c>
      <c r="F906" s="40">
        <v>2230222760101</v>
      </c>
      <c r="G906" s="53">
        <v>34052</v>
      </c>
      <c r="H906" s="43">
        <v>43175</v>
      </c>
      <c r="I906" s="40">
        <v>27.405479452054795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>
        <v>105</v>
      </c>
      <c r="B907" s="45" t="s">
        <v>62</v>
      </c>
      <c r="C907" s="51" t="s">
        <v>1167</v>
      </c>
      <c r="D907" s="52" t="s">
        <v>23</v>
      </c>
      <c r="E907" s="50" t="s">
        <v>20</v>
      </c>
      <c r="F907" s="40">
        <v>1960310790101</v>
      </c>
      <c r="G907" s="53">
        <v>23648</v>
      </c>
      <c r="H907" s="43">
        <v>43955</v>
      </c>
      <c r="I907" s="40">
        <v>55.909589041095892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1168</v>
      </c>
      <c r="D908" s="52" t="s">
        <v>23</v>
      </c>
      <c r="E908" s="50" t="s">
        <v>20</v>
      </c>
      <c r="F908" s="40">
        <v>1695685710413</v>
      </c>
      <c r="G908" s="53">
        <v>29295</v>
      </c>
      <c r="H908" s="43">
        <v>39979</v>
      </c>
      <c r="I908" s="40">
        <v>40.438356164383563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 t="s">
        <v>31</v>
      </c>
      <c r="B909" s="34" t="s">
        <v>32</v>
      </c>
      <c r="C909" s="51" t="s">
        <v>1170</v>
      </c>
      <c r="D909" s="52" t="s">
        <v>23</v>
      </c>
      <c r="E909" s="50" t="s">
        <v>27</v>
      </c>
      <c r="F909" s="40">
        <v>2415609770101</v>
      </c>
      <c r="G909" s="53">
        <v>20306</v>
      </c>
      <c r="H909" s="43">
        <v>39736</v>
      </c>
      <c r="I909" s="40">
        <v>65.06575342465753</v>
      </c>
      <c r="J909" s="40">
        <v>1</v>
      </c>
      <c r="K909" s="42"/>
      <c r="L909" s="42"/>
      <c r="M909" s="42">
        <v>1</v>
      </c>
      <c r="N909" s="42"/>
      <c r="O909" s="19">
        <v>1</v>
      </c>
      <c r="P909" s="21" t="s">
        <v>1171</v>
      </c>
    </row>
    <row r="910" spans="1:16" ht="15" customHeight="1" x14ac:dyDescent="0.25">
      <c r="A910" s="44" t="s">
        <v>31</v>
      </c>
      <c r="B910" s="34" t="s">
        <v>32</v>
      </c>
      <c r="C910" s="51" t="s">
        <v>1172</v>
      </c>
      <c r="D910" s="52" t="s">
        <v>23</v>
      </c>
      <c r="E910" s="50" t="s">
        <v>20</v>
      </c>
      <c r="F910" s="40">
        <v>1750765882216</v>
      </c>
      <c r="G910" s="53">
        <v>26009</v>
      </c>
      <c r="H910" s="43">
        <v>43374</v>
      </c>
      <c r="I910" s="40">
        <v>49.441095890410956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 t="s">
        <v>31</v>
      </c>
      <c r="B911" s="34" t="s">
        <v>32</v>
      </c>
      <c r="C911" s="51" t="s">
        <v>1173</v>
      </c>
      <c r="D911" s="52" t="s">
        <v>23</v>
      </c>
      <c r="E911" s="50" t="s">
        <v>27</v>
      </c>
      <c r="F911" s="40">
        <v>2234763150101</v>
      </c>
      <c r="G911" s="53">
        <v>28246</v>
      </c>
      <c r="H911" s="43">
        <v>43773</v>
      </c>
      <c r="I911" s="40">
        <v>43.31232876712329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1176</v>
      </c>
      <c r="D912" s="52" t="s">
        <v>23</v>
      </c>
      <c r="E912" s="50" t="s">
        <v>20</v>
      </c>
      <c r="F912" s="40">
        <v>1944187230305</v>
      </c>
      <c r="G912" s="53">
        <v>30985</v>
      </c>
      <c r="H912" s="43">
        <v>43906</v>
      </c>
      <c r="I912" s="40">
        <v>35.80821917808219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1177</v>
      </c>
      <c r="D913" s="52" t="s">
        <v>23</v>
      </c>
      <c r="E913" s="50" t="s">
        <v>20</v>
      </c>
      <c r="F913" s="40">
        <v>2467302340101</v>
      </c>
      <c r="G913" s="53">
        <v>32076</v>
      </c>
      <c r="H913" s="43">
        <v>42005</v>
      </c>
      <c r="I913" s="40">
        <v>32.819178082191783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77</v>
      </c>
      <c r="B914" s="34" t="s">
        <v>78</v>
      </c>
      <c r="C914" s="51" t="s">
        <v>1178</v>
      </c>
      <c r="D914" s="52" t="s">
        <v>23</v>
      </c>
      <c r="E914" s="54" t="s">
        <v>20</v>
      </c>
      <c r="F914" s="40">
        <v>2631236770306</v>
      </c>
      <c r="G914" s="55">
        <v>31862</v>
      </c>
      <c r="H914" s="43">
        <v>44013</v>
      </c>
      <c r="I914" s="40">
        <v>33.405479452054792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 t="s">
        <v>31</v>
      </c>
      <c r="B915" s="34" t="s">
        <v>32</v>
      </c>
      <c r="C915" s="51" t="s">
        <v>1179</v>
      </c>
      <c r="D915" s="52" t="s">
        <v>23</v>
      </c>
      <c r="E915" s="50" t="s">
        <v>20</v>
      </c>
      <c r="F915" s="40">
        <v>1584822200101</v>
      </c>
      <c r="G915" s="53">
        <v>19983</v>
      </c>
      <c r="H915" s="43">
        <v>43466</v>
      </c>
      <c r="I915" s="40">
        <v>65.950684931506856</v>
      </c>
      <c r="J915" s="40">
        <v>1</v>
      </c>
      <c r="K915" s="42"/>
      <c r="L915" s="42"/>
      <c r="M915" s="42">
        <v>1</v>
      </c>
      <c r="N915" s="42"/>
      <c r="O915" s="19">
        <v>1</v>
      </c>
      <c r="P915" s="21" t="s">
        <v>218</v>
      </c>
    </row>
    <row r="916" spans="1:16" ht="15" customHeight="1" x14ac:dyDescent="0.25">
      <c r="A916" s="44" t="s">
        <v>31</v>
      </c>
      <c r="B916" s="34" t="s">
        <v>32</v>
      </c>
      <c r="C916" s="51" t="s">
        <v>1181</v>
      </c>
      <c r="D916" s="52" t="s">
        <v>23</v>
      </c>
      <c r="E916" s="50" t="s">
        <v>20</v>
      </c>
      <c r="F916" s="40">
        <v>1725679980101</v>
      </c>
      <c r="G916" s="53">
        <v>21184</v>
      </c>
      <c r="H916" s="43">
        <v>40422</v>
      </c>
      <c r="I916" s="40">
        <v>62.660273972602738</v>
      </c>
      <c r="J916" s="40">
        <v>1</v>
      </c>
      <c r="K916" s="42"/>
      <c r="L916" s="42"/>
      <c r="M916" s="42">
        <v>1</v>
      </c>
      <c r="N916" s="42"/>
      <c r="O916" s="15"/>
      <c r="P916" s="15"/>
    </row>
    <row r="917" spans="1:16" ht="15" customHeight="1" x14ac:dyDescent="0.25">
      <c r="A917" s="44">
        <v>108</v>
      </c>
      <c r="B917" s="45" t="s">
        <v>50</v>
      </c>
      <c r="C917" s="51" t="s">
        <v>1183</v>
      </c>
      <c r="D917" s="52" t="s">
        <v>23</v>
      </c>
      <c r="E917" s="50" t="s">
        <v>27</v>
      </c>
      <c r="F917" s="40">
        <v>2297880410101</v>
      </c>
      <c r="G917" s="53">
        <v>34178</v>
      </c>
      <c r="H917" s="43">
        <v>43525</v>
      </c>
      <c r="I917" s="40">
        <v>27.06027397260274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105</v>
      </c>
      <c r="B918" s="45" t="s">
        <v>62</v>
      </c>
      <c r="C918" s="51" t="s">
        <v>1184</v>
      </c>
      <c r="D918" s="52" t="s">
        <v>23</v>
      </c>
      <c r="E918" s="50" t="s">
        <v>27</v>
      </c>
      <c r="F918" s="40">
        <v>2186186891326</v>
      </c>
      <c r="G918" s="53">
        <v>28589</v>
      </c>
      <c r="H918" s="43">
        <v>43193</v>
      </c>
      <c r="I918" s="40">
        <v>42.372602739726027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1185</v>
      </c>
      <c r="D919" s="52" t="s">
        <v>23</v>
      </c>
      <c r="E919" s="50" t="s">
        <v>27</v>
      </c>
      <c r="F919" s="40">
        <v>2492210980901</v>
      </c>
      <c r="G919" s="53">
        <v>29213</v>
      </c>
      <c r="H919" s="43">
        <v>43066</v>
      </c>
      <c r="I919" s="40">
        <v>40.663013698630138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107</v>
      </c>
      <c r="B920" s="45" t="s">
        <v>35</v>
      </c>
      <c r="C920" s="51" t="s">
        <v>1187</v>
      </c>
      <c r="D920" s="52" t="s">
        <v>23</v>
      </c>
      <c r="E920" s="50" t="s">
        <v>27</v>
      </c>
      <c r="F920" s="40">
        <v>1745033850101</v>
      </c>
      <c r="G920" s="53">
        <v>27964</v>
      </c>
      <c r="H920" s="43">
        <v>43525</v>
      </c>
      <c r="I920" s="40">
        <v>44.084931506849315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>
        <v>106</v>
      </c>
      <c r="B921" s="45" t="s">
        <v>38</v>
      </c>
      <c r="C921" s="51" t="s">
        <v>1193</v>
      </c>
      <c r="D921" s="52" t="s">
        <v>23</v>
      </c>
      <c r="E921" s="50" t="s">
        <v>27</v>
      </c>
      <c r="F921" s="40">
        <v>1722512060202</v>
      </c>
      <c r="G921" s="53">
        <v>27342</v>
      </c>
      <c r="H921" s="43">
        <v>41316</v>
      </c>
      <c r="I921" s="40">
        <v>45.789041095890411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114</v>
      </c>
      <c r="B922" s="34" t="s">
        <v>115</v>
      </c>
      <c r="C922" s="51" t="s">
        <v>1194</v>
      </c>
      <c r="D922" s="52" t="s">
        <v>23</v>
      </c>
      <c r="E922" s="50" t="s">
        <v>27</v>
      </c>
      <c r="F922" s="40">
        <v>1964505510109</v>
      </c>
      <c r="G922" s="53">
        <v>27850</v>
      </c>
      <c r="H922" s="43">
        <v>41183</v>
      </c>
      <c r="I922" s="40">
        <v>44.397260273972606</v>
      </c>
      <c r="J922" s="40">
        <v>1</v>
      </c>
      <c r="K922" s="42"/>
      <c r="L922" s="42"/>
      <c r="M922" s="42"/>
      <c r="N922" s="42"/>
      <c r="O922" s="19">
        <v>1</v>
      </c>
      <c r="P922" s="59" t="s">
        <v>1195</v>
      </c>
    </row>
    <row r="923" spans="1:16" ht="15" customHeight="1" x14ac:dyDescent="0.25">
      <c r="A923" s="44" t="s">
        <v>31</v>
      </c>
      <c r="B923" s="34" t="s">
        <v>32</v>
      </c>
      <c r="C923" s="51" t="s">
        <v>1197</v>
      </c>
      <c r="D923" s="52" t="s">
        <v>23</v>
      </c>
      <c r="E923" s="50" t="s">
        <v>27</v>
      </c>
      <c r="F923" s="40">
        <v>3074101880403</v>
      </c>
      <c r="G923" s="53">
        <v>36421</v>
      </c>
      <c r="H923" s="43">
        <v>43101</v>
      </c>
      <c r="I923" s="40">
        <v>20.915068493150685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3">
      <c r="A924" s="36">
        <v>105</v>
      </c>
      <c r="B924" s="45" t="s">
        <v>62</v>
      </c>
      <c r="C924" s="57" t="s">
        <v>1200</v>
      </c>
      <c r="D924" s="33" t="s">
        <v>23</v>
      </c>
      <c r="E924" s="39" t="s">
        <v>27</v>
      </c>
      <c r="F924" s="76" t="s">
        <v>1294</v>
      </c>
      <c r="G924" s="53">
        <v>32053</v>
      </c>
      <c r="H924" s="50"/>
      <c r="I924" s="50">
        <v>33</v>
      </c>
      <c r="J924" s="40">
        <v>1</v>
      </c>
      <c r="K924" s="42">
        <v>1</v>
      </c>
      <c r="L924" s="42">
        <v>1</v>
      </c>
      <c r="M924" s="42"/>
      <c r="N924" s="42"/>
      <c r="O924" s="15"/>
      <c r="P924" s="46"/>
    </row>
    <row r="925" spans="1:16" ht="15" customHeight="1" x14ac:dyDescent="0.25">
      <c r="A925" s="44">
        <v>104</v>
      </c>
      <c r="B925" s="45" t="s">
        <v>55</v>
      </c>
      <c r="C925" s="51" t="s">
        <v>1201</v>
      </c>
      <c r="D925" s="52" t="s">
        <v>23</v>
      </c>
      <c r="E925" s="50" t="s">
        <v>27</v>
      </c>
      <c r="F925" s="40">
        <v>1887300950101</v>
      </c>
      <c r="G925" s="53">
        <v>32303</v>
      </c>
      <c r="H925" s="43">
        <v>42318</v>
      </c>
      <c r="I925" s="40">
        <v>32.197260273972603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106</v>
      </c>
      <c r="B926" s="45" t="s">
        <v>38</v>
      </c>
      <c r="C926" s="51" t="s">
        <v>1217</v>
      </c>
      <c r="D926" s="52" t="s">
        <v>23</v>
      </c>
      <c r="E926" s="50" t="s">
        <v>27</v>
      </c>
      <c r="F926" s="40">
        <v>1757959080101</v>
      </c>
      <c r="G926" s="53">
        <v>30004</v>
      </c>
      <c r="H926" s="43">
        <v>40833</v>
      </c>
      <c r="I926" s="40">
        <v>38.495890410958907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107</v>
      </c>
      <c r="B927" s="45" t="s">
        <v>35</v>
      </c>
      <c r="C927" s="51" t="s">
        <v>1218</v>
      </c>
      <c r="D927" s="52" t="s">
        <v>23</v>
      </c>
      <c r="E927" s="50" t="s">
        <v>27</v>
      </c>
      <c r="F927" s="40">
        <v>2349788640101</v>
      </c>
      <c r="G927" s="53">
        <v>32839</v>
      </c>
      <c r="H927" s="43">
        <v>43739</v>
      </c>
      <c r="I927" s="40">
        <v>30.728767123287671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106</v>
      </c>
      <c r="B928" s="45" t="s">
        <v>38</v>
      </c>
      <c r="C928" s="51" t="s">
        <v>1219</v>
      </c>
      <c r="D928" s="52" t="s">
        <v>23</v>
      </c>
      <c r="E928" s="50" t="s">
        <v>27</v>
      </c>
      <c r="F928" s="40">
        <v>2600516160116</v>
      </c>
      <c r="G928" s="53">
        <v>34655</v>
      </c>
      <c r="H928" s="43">
        <v>43101</v>
      </c>
      <c r="I928" s="40">
        <v>25.753424657534246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107</v>
      </c>
      <c r="B929" s="45" t="s">
        <v>35</v>
      </c>
      <c r="C929" s="51" t="s">
        <v>1221</v>
      </c>
      <c r="D929" s="52" t="s">
        <v>23</v>
      </c>
      <c r="E929" s="50" t="s">
        <v>27</v>
      </c>
      <c r="F929" s="40">
        <v>2507483390101</v>
      </c>
      <c r="G929" s="53">
        <v>22569</v>
      </c>
      <c r="H929" s="43">
        <v>39814</v>
      </c>
      <c r="I929" s="40">
        <v>58.865753424657534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31</v>
      </c>
      <c r="B930" s="34" t="s">
        <v>32</v>
      </c>
      <c r="C930" s="51" t="s">
        <v>1226</v>
      </c>
      <c r="D930" s="52" t="s">
        <v>23</v>
      </c>
      <c r="E930" s="50" t="s">
        <v>20</v>
      </c>
      <c r="F930" s="40">
        <v>3017121900101</v>
      </c>
      <c r="G930" s="53">
        <v>36430</v>
      </c>
      <c r="H930" s="43">
        <v>43437</v>
      </c>
      <c r="I930" s="40">
        <v>20.890410958904109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>
        <v>106</v>
      </c>
      <c r="B931" s="45" t="s">
        <v>38</v>
      </c>
      <c r="C931" s="51" t="s">
        <v>1227</v>
      </c>
      <c r="D931" s="52" t="s">
        <v>23</v>
      </c>
      <c r="E931" s="50" t="s">
        <v>20</v>
      </c>
      <c r="F931" s="40">
        <v>2341222502001</v>
      </c>
      <c r="G931" s="53">
        <v>32583</v>
      </c>
      <c r="H931" s="43">
        <v>41760</v>
      </c>
      <c r="I931" s="40">
        <v>31.43013698630137</v>
      </c>
      <c r="J931" s="40">
        <v>1</v>
      </c>
      <c r="K931" s="42">
        <v>1</v>
      </c>
      <c r="L931" s="42">
        <v>1</v>
      </c>
      <c r="M931" s="42"/>
      <c r="N931" s="42"/>
      <c r="O931" s="15"/>
      <c r="P931" s="15"/>
    </row>
    <row r="932" spans="1:16" ht="15" customHeight="1" x14ac:dyDescent="0.25">
      <c r="A932" s="44" t="s">
        <v>24</v>
      </c>
      <c r="B932" s="34" t="s">
        <v>25</v>
      </c>
      <c r="C932" s="51" t="s">
        <v>1233</v>
      </c>
      <c r="D932" s="52" t="s">
        <v>23</v>
      </c>
      <c r="E932" s="50" t="s">
        <v>27</v>
      </c>
      <c r="F932" s="40">
        <v>2604471020101</v>
      </c>
      <c r="G932" s="53">
        <v>30288</v>
      </c>
      <c r="H932" s="43">
        <v>40087</v>
      </c>
      <c r="I932" s="40">
        <v>37.717808219178082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106</v>
      </c>
      <c r="B933" s="45" t="s">
        <v>38</v>
      </c>
      <c r="C933" s="51" t="s">
        <v>1238</v>
      </c>
      <c r="D933" s="52" t="s">
        <v>23</v>
      </c>
      <c r="E933" s="50" t="s">
        <v>20</v>
      </c>
      <c r="F933" s="40">
        <v>2911696780101</v>
      </c>
      <c r="G933" s="53">
        <v>35051</v>
      </c>
      <c r="H933" s="43">
        <v>43466</v>
      </c>
      <c r="I933" s="40">
        <v>24.668493150684931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103</v>
      </c>
      <c r="B934" s="45" t="s">
        <v>21</v>
      </c>
      <c r="C934" s="51" t="s">
        <v>1241</v>
      </c>
      <c r="D934" s="52" t="s">
        <v>23</v>
      </c>
      <c r="E934" s="50" t="s">
        <v>20</v>
      </c>
      <c r="F934" s="40">
        <v>2631723680101</v>
      </c>
      <c r="G934" s="53">
        <v>30322</v>
      </c>
      <c r="H934" s="43">
        <v>39295</v>
      </c>
      <c r="I934" s="40">
        <v>37.624657534246573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105</v>
      </c>
      <c r="B935" s="45" t="s">
        <v>62</v>
      </c>
      <c r="C935" s="51" t="s">
        <v>1242</v>
      </c>
      <c r="D935" s="52" t="s">
        <v>23</v>
      </c>
      <c r="E935" s="50" t="s">
        <v>20</v>
      </c>
      <c r="F935" s="40">
        <v>1860292840101</v>
      </c>
      <c r="G935" s="53">
        <v>19745</v>
      </c>
      <c r="H935" s="43">
        <v>41365</v>
      </c>
      <c r="I935" s="40">
        <v>66.602739726027394</v>
      </c>
      <c r="J935" s="40">
        <v>1</v>
      </c>
      <c r="K935" s="42"/>
      <c r="L935" s="42"/>
      <c r="M935" s="42">
        <v>1</v>
      </c>
      <c r="N935" s="42"/>
      <c r="O935" s="15"/>
      <c r="P935" s="15"/>
    </row>
    <row r="936" spans="1:16" ht="15" customHeight="1" x14ac:dyDescent="0.25">
      <c r="A936" s="44">
        <v>104</v>
      </c>
      <c r="B936" s="45" t="s">
        <v>55</v>
      </c>
      <c r="C936" s="51" t="s">
        <v>1244</v>
      </c>
      <c r="D936" s="52" t="s">
        <v>23</v>
      </c>
      <c r="E936" s="50" t="s">
        <v>27</v>
      </c>
      <c r="F936" s="40">
        <v>1943644290301</v>
      </c>
      <c r="G936" s="53">
        <v>27344</v>
      </c>
      <c r="H936" s="43">
        <v>37803</v>
      </c>
      <c r="I936" s="40">
        <v>45.783561643835618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105</v>
      </c>
      <c r="B937" s="45" t="s">
        <v>62</v>
      </c>
      <c r="C937" s="51" t="s">
        <v>1245</v>
      </c>
      <c r="D937" s="52" t="s">
        <v>23</v>
      </c>
      <c r="E937" s="50" t="s">
        <v>27</v>
      </c>
      <c r="F937" s="40">
        <v>2305505171214</v>
      </c>
      <c r="G937" s="53">
        <v>30155</v>
      </c>
      <c r="H937" s="43">
        <v>43619</v>
      </c>
      <c r="I937" s="40">
        <v>38.082191780821915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103</v>
      </c>
      <c r="B938" s="45" t="s">
        <v>21</v>
      </c>
      <c r="C938" s="51" t="s">
        <v>1246</v>
      </c>
      <c r="D938" s="52" t="s">
        <v>23</v>
      </c>
      <c r="E938" s="50" t="s">
        <v>27</v>
      </c>
      <c r="F938" s="40">
        <v>1776571700502</v>
      </c>
      <c r="G938" s="53">
        <v>24848</v>
      </c>
      <c r="H938" s="43">
        <v>43556</v>
      </c>
      <c r="I938" s="40">
        <v>52.62191780821918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>
        <v>105</v>
      </c>
      <c r="B939" s="45" t="s">
        <v>62</v>
      </c>
      <c r="C939" s="51" t="s">
        <v>1247</v>
      </c>
      <c r="D939" s="52" t="s">
        <v>23</v>
      </c>
      <c r="E939" s="50" t="s">
        <v>27</v>
      </c>
      <c r="F939" s="40">
        <v>2380522490101</v>
      </c>
      <c r="G939" s="53">
        <v>24952</v>
      </c>
      <c r="H939" s="43">
        <v>42314</v>
      </c>
      <c r="I939" s="40">
        <v>52.336986301369862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 t="s">
        <v>31</v>
      </c>
      <c r="B940" s="34" t="s">
        <v>32</v>
      </c>
      <c r="C940" s="51" t="s">
        <v>1250</v>
      </c>
      <c r="D940" s="52" t="s">
        <v>23</v>
      </c>
      <c r="E940" s="50" t="s">
        <v>27</v>
      </c>
      <c r="F940" s="40">
        <v>1583320160101</v>
      </c>
      <c r="G940" s="53">
        <v>32766</v>
      </c>
      <c r="H940" s="43">
        <v>40391</v>
      </c>
      <c r="I940" s="40">
        <v>30.92876712328767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106</v>
      </c>
      <c r="B941" s="45" t="s">
        <v>38</v>
      </c>
      <c r="C941" s="51" t="s">
        <v>1255</v>
      </c>
      <c r="D941" s="52" t="s">
        <v>23</v>
      </c>
      <c r="E941" s="50" t="s">
        <v>27</v>
      </c>
      <c r="F941" s="40">
        <v>1580322250101</v>
      </c>
      <c r="G941" s="53">
        <v>30827</v>
      </c>
      <c r="H941" s="43">
        <v>43922</v>
      </c>
      <c r="I941" s="40">
        <v>36.241095890410961</v>
      </c>
      <c r="J941" s="40">
        <v>1</v>
      </c>
      <c r="K941" s="42">
        <v>1</v>
      </c>
      <c r="L941" s="42">
        <v>1</v>
      </c>
      <c r="M941" s="42"/>
      <c r="N941" s="42"/>
      <c r="O941" s="15"/>
      <c r="P941" s="15"/>
    </row>
    <row r="942" spans="1:16" ht="15" customHeight="1" x14ac:dyDescent="0.25">
      <c r="A942" s="44">
        <v>105</v>
      </c>
      <c r="B942" s="45" t="s">
        <v>62</v>
      </c>
      <c r="C942" s="51" t="s">
        <v>1256</v>
      </c>
      <c r="D942" s="52" t="s">
        <v>23</v>
      </c>
      <c r="E942" s="50" t="s">
        <v>27</v>
      </c>
      <c r="F942" s="40">
        <v>2403400782101</v>
      </c>
      <c r="G942" s="53">
        <v>29419</v>
      </c>
      <c r="H942" s="43">
        <v>43556</v>
      </c>
      <c r="I942" s="40">
        <v>40.098630136986301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 t="s">
        <v>31</v>
      </c>
      <c r="B943" s="34" t="s">
        <v>32</v>
      </c>
      <c r="C943" s="51" t="s">
        <v>1262</v>
      </c>
      <c r="D943" s="52" t="s">
        <v>23</v>
      </c>
      <c r="E943" s="50" t="s">
        <v>20</v>
      </c>
      <c r="F943" s="40">
        <v>2926403230101</v>
      </c>
      <c r="G943" s="53">
        <v>35055</v>
      </c>
      <c r="H943" s="43">
        <v>43801</v>
      </c>
      <c r="I943" s="40">
        <v>24.657534246575342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1265</v>
      </c>
      <c r="D944" s="52" t="s">
        <v>23</v>
      </c>
      <c r="E944" s="50" t="s">
        <v>20</v>
      </c>
      <c r="F944" s="40">
        <v>2599948041905</v>
      </c>
      <c r="G944" s="53">
        <v>29474</v>
      </c>
      <c r="H944" s="43">
        <v>41192</v>
      </c>
      <c r="I944" s="40">
        <v>39.947945205479449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3">
      <c r="A945" s="56">
        <v>103</v>
      </c>
      <c r="B945" s="45" t="s">
        <v>21</v>
      </c>
      <c r="C945" s="57" t="s">
        <v>1268</v>
      </c>
      <c r="D945" s="52" t="s">
        <v>23</v>
      </c>
      <c r="E945" s="39" t="s">
        <v>20</v>
      </c>
      <c r="F945" s="72">
        <v>3077222440604</v>
      </c>
      <c r="G945" s="58">
        <v>35713</v>
      </c>
      <c r="H945" s="43">
        <v>43556</v>
      </c>
      <c r="I945" s="50"/>
      <c r="J945" s="40">
        <v>1</v>
      </c>
      <c r="K945" s="42">
        <v>1</v>
      </c>
      <c r="L945" s="42">
        <v>1</v>
      </c>
      <c r="M945" s="42"/>
      <c r="N945" s="42"/>
      <c r="O945" s="15"/>
      <c r="P945" s="46"/>
    </row>
    <row r="946" spans="1:16" ht="15" customHeight="1" x14ac:dyDescent="0.25">
      <c r="A946" s="44">
        <v>107</v>
      </c>
      <c r="B946" s="45" t="s">
        <v>35</v>
      </c>
      <c r="C946" s="51" t="s">
        <v>1269</v>
      </c>
      <c r="D946" s="52" t="s">
        <v>23</v>
      </c>
      <c r="E946" s="50" t="s">
        <v>27</v>
      </c>
      <c r="F946" s="40">
        <v>2310882210101</v>
      </c>
      <c r="G946" s="53">
        <v>34191</v>
      </c>
      <c r="H946" s="43">
        <v>42781</v>
      </c>
      <c r="I946" s="40">
        <v>27.024657534246575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108</v>
      </c>
      <c r="B947" s="45" t="s">
        <v>50</v>
      </c>
      <c r="C947" s="51" t="s">
        <v>1270</v>
      </c>
      <c r="D947" s="52" t="s">
        <v>23</v>
      </c>
      <c r="E947" s="50" t="s">
        <v>27</v>
      </c>
      <c r="F947" s="40">
        <v>2445310130101</v>
      </c>
      <c r="G947" s="53">
        <v>32295</v>
      </c>
      <c r="H947" s="43">
        <v>43937</v>
      </c>
      <c r="I947" s="40">
        <v>32.219178082191782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>
        <v>107</v>
      </c>
      <c r="B948" s="45" t="s">
        <v>35</v>
      </c>
      <c r="C948" s="51" t="s">
        <v>1272</v>
      </c>
      <c r="D948" s="52" t="s">
        <v>23</v>
      </c>
      <c r="E948" s="50" t="s">
        <v>27</v>
      </c>
      <c r="F948" s="40">
        <v>2150722940101</v>
      </c>
      <c r="G948" s="53">
        <v>33787</v>
      </c>
      <c r="H948" s="43">
        <v>41275</v>
      </c>
      <c r="I948" s="40">
        <v>28.13150684931507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 t="s">
        <v>31</v>
      </c>
      <c r="B949" s="34" t="s">
        <v>32</v>
      </c>
      <c r="C949" s="51" t="s">
        <v>1281</v>
      </c>
      <c r="D949" s="52" t="s">
        <v>23</v>
      </c>
      <c r="E949" s="50" t="s">
        <v>27</v>
      </c>
      <c r="F949" s="40">
        <v>2409105400101</v>
      </c>
      <c r="G949" s="53">
        <v>29325</v>
      </c>
      <c r="H949" s="43">
        <v>43101</v>
      </c>
      <c r="I949" s="40">
        <v>40.356164383561641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1282</v>
      </c>
      <c r="D950" s="52" t="s">
        <v>23</v>
      </c>
      <c r="E950" s="50" t="s">
        <v>20</v>
      </c>
      <c r="F950" s="40">
        <v>2603675750101</v>
      </c>
      <c r="G950" s="53">
        <v>23557</v>
      </c>
      <c r="H950" s="43">
        <v>39295</v>
      </c>
      <c r="I950" s="40">
        <v>56.158904109589038</v>
      </c>
      <c r="J950" s="40">
        <v>1</v>
      </c>
      <c r="K950" s="42">
        <v>1</v>
      </c>
      <c r="L950" s="42">
        <v>1</v>
      </c>
      <c r="M950" s="42"/>
      <c r="N950" s="42"/>
      <c r="O950" s="15"/>
      <c r="P950" s="15"/>
    </row>
    <row r="951" spans="1:16" ht="15" customHeight="1" x14ac:dyDescent="0.25">
      <c r="A951" s="44">
        <v>107</v>
      </c>
      <c r="B951" s="45" t="s">
        <v>35</v>
      </c>
      <c r="C951" s="51" t="s">
        <v>1284</v>
      </c>
      <c r="D951" s="52" t="s">
        <v>23</v>
      </c>
      <c r="E951" s="50" t="s">
        <v>27</v>
      </c>
      <c r="F951" s="40">
        <v>2423210700101</v>
      </c>
      <c r="G951" s="53">
        <v>30227</v>
      </c>
      <c r="H951" s="43">
        <v>43710</v>
      </c>
      <c r="I951" s="40">
        <v>37.884931506849313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 t="s">
        <v>24</v>
      </c>
      <c r="B952" s="34" t="s">
        <v>25</v>
      </c>
      <c r="C952" s="51" t="s">
        <v>1285</v>
      </c>
      <c r="D952" s="52" t="s">
        <v>23</v>
      </c>
      <c r="E952" s="50" t="s">
        <v>27</v>
      </c>
      <c r="F952" s="40">
        <v>1782877331309</v>
      </c>
      <c r="G952" s="53">
        <v>25275</v>
      </c>
      <c r="H952" s="43">
        <v>43864</v>
      </c>
      <c r="I952" s="40">
        <v>51.452054794520549</v>
      </c>
      <c r="J952" s="40">
        <v>1</v>
      </c>
      <c r="K952" s="42"/>
      <c r="L952" s="42"/>
      <c r="M952" s="42"/>
      <c r="N952" s="42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70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88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171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367</v>
      </c>
      <c r="D956" s="52" t="s">
        <v>71</v>
      </c>
      <c r="E956" s="39" t="s">
        <v>27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492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501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694</v>
      </c>
      <c r="D959" s="52" t="s">
        <v>71</v>
      </c>
      <c r="E959" s="39" t="s">
        <v>20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769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804</v>
      </c>
      <c r="D961" s="52" t="s">
        <v>71</v>
      </c>
      <c r="E961" s="39" t="s">
        <v>27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954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25">
      <c r="A963" s="44">
        <v>105</v>
      </c>
      <c r="B963" s="45" t="s">
        <v>62</v>
      </c>
      <c r="C963" s="60" t="s">
        <v>1010</v>
      </c>
      <c r="D963" s="52" t="s">
        <v>71</v>
      </c>
      <c r="E963" s="39" t="s">
        <v>20</v>
      </c>
      <c r="F963" s="50"/>
      <c r="G963" s="50"/>
      <c r="H963" s="50"/>
      <c r="I963" s="50"/>
      <c r="J963" s="40">
        <v>1</v>
      </c>
      <c r="K963" s="50"/>
      <c r="L963" s="50"/>
      <c r="M963" s="15"/>
      <c r="N963" s="15"/>
      <c r="O963" s="15"/>
      <c r="P963" s="15"/>
    </row>
    <row r="964" spans="1:16" ht="15" customHeight="1" x14ac:dyDescent="0.3">
      <c r="A964" s="36">
        <v>105</v>
      </c>
      <c r="B964" s="45" t="s">
        <v>62</v>
      </c>
      <c r="C964" s="57" t="s">
        <v>1036</v>
      </c>
      <c r="D964" s="33" t="s">
        <v>71</v>
      </c>
      <c r="E964" s="39" t="s">
        <v>27</v>
      </c>
      <c r="F964" s="46"/>
      <c r="G964" s="50"/>
      <c r="H964" s="50"/>
      <c r="I964" s="50"/>
      <c r="J964" s="40">
        <v>1</v>
      </c>
      <c r="K964" s="42">
        <v>1</v>
      </c>
      <c r="L964" s="42"/>
      <c r="M964" s="42"/>
      <c r="N964" s="42">
        <v>1</v>
      </c>
      <c r="O964" s="15"/>
      <c r="P964" s="46"/>
    </row>
    <row r="965" spans="1:16" ht="15" customHeight="1" x14ac:dyDescent="0.25">
      <c r="A965" s="44">
        <v>105</v>
      </c>
      <c r="B965" s="45" t="s">
        <v>62</v>
      </c>
      <c r="C965" s="60" t="s">
        <v>1273</v>
      </c>
      <c r="D965" s="52" t="s">
        <v>71</v>
      </c>
      <c r="E965" s="39" t="s">
        <v>27</v>
      </c>
      <c r="F965" s="50"/>
      <c r="G965" s="50"/>
      <c r="H965" s="50"/>
      <c r="I965" s="50"/>
      <c r="J965" s="40">
        <v>1</v>
      </c>
      <c r="K965" s="50"/>
      <c r="L965" s="50"/>
      <c r="M965" s="15"/>
      <c r="N965" s="15"/>
      <c r="O965" s="15"/>
      <c r="P965" s="15"/>
    </row>
    <row r="966" spans="1:16" ht="15" customHeight="1" x14ac:dyDescent="0.3">
      <c r="A966" s="56">
        <v>102</v>
      </c>
      <c r="B966" s="61" t="s">
        <v>17</v>
      </c>
      <c r="C966" s="57" t="s">
        <v>532</v>
      </c>
      <c r="D966" s="33" t="s">
        <v>533</v>
      </c>
      <c r="E966" s="39" t="s">
        <v>27</v>
      </c>
      <c r="F966" s="46"/>
      <c r="G966" s="50"/>
      <c r="H966" s="50"/>
      <c r="I966" s="50"/>
      <c r="J966" s="40">
        <v>1</v>
      </c>
      <c r="K966" s="42">
        <v>1</v>
      </c>
      <c r="L966" s="42">
        <v>1</v>
      </c>
      <c r="M966" s="42"/>
      <c r="N966" s="42"/>
      <c r="O966" s="15"/>
      <c r="P966" s="15"/>
    </row>
    <row r="967" spans="1:16" ht="15" customHeight="1" x14ac:dyDescent="0.3">
      <c r="A967" s="56"/>
      <c r="B967" s="61"/>
      <c r="C967" s="75" t="s">
        <v>1292</v>
      </c>
      <c r="D967" s="33"/>
      <c r="E967" s="39"/>
      <c r="F967" s="46"/>
      <c r="G967" s="50"/>
      <c r="H967" s="50"/>
      <c r="I967" s="50"/>
      <c r="J967" s="40"/>
      <c r="K967" s="42">
        <v>1</v>
      </c>
      <c r="L967" s="42"/>
      <c r="M967" s="42"/>
      <c r="N967" s="42"/>
      <c r="O967" s="15"/>
      <c r="P967" s="15"/>
    </row>
    <row r="968" spans="1:16" ht="15" customHeight="1" x14ac:dyDescent="0.3">
      <c r="A968" s="56">
        <v>102</v>
      </c>
      <c r="B968" s="61" t="s">
        <v>17</v>
      </c>
      <c r="C968" s="57" t="s">
        <v>695</v>
      </c>
      <c r="D968" s="33" t="s">
        <v>533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ht="16.5" x14ac:dyDescent="0.3">
      <c r="A969" s="44" t="s">
        <v>160</v>
      </c>
      <c r="B969" s="34" t="s">
        <v>161</v>
      </c>
      <c r="C969" s="57" t="s">
        <v>1293</v>
      </c>
      <c r="D969" s="33" t="s">
        <v>23</v>
      </c>
      <c r="E969" s="39" t="s">
        <v>20</v>
      </c>
      <c r="F969" s="46"/>
      <c r="G969" s="50"/>
      <c r="H969" s="50"/>
      <c r="I969" s="50"/>
      <c r="J969" s="40">
        <v>1</v>
      </c>
      <c r="K969" s="42">
        <v>1</v>
      </c>
      <c r="L969" s="42"/>
      <c r="M969" s="42"/>
      <c r="N969" s="42"/>
      <c r="O969" s="15"/>
      <c r="P969" s="15"/>
    </row>
    <row r="970" spans="1:16" x14ac:dyDescent="0.25">
      <c r="A970" s="62"/>
      <c r="B970" s="62"/>
      <c r="C970" s="28"/>
      <c r="D970" s="63"/>
      <c r="E970" s="62"/>
      <c r="F970" s="62"/>
      <c r="G970" s="62"/>
      <c r="H970" s="62"/>
      <c r="I970" s="62"/>
      <c r="J970" s="65">
        <f t="shared" ref="J970:O970" si="7">SUM(J2:J969)</f>
        <v>961</v>
      </c>
      <c r="K970" s="65">
        <f t="shared" si="7"/>
        <v>78</v>
      </c>
      <c r="L970" s="65">
        <f t="shared" si="7"/>
        <v>57</v>
      </c>
      <c r="M970" s="65">
        <f t="shared" si="7"/>
        <v>91</v>
      </c>
      <c r="N970" s="65">
        <f t="shared" si="7"/>
        <v>5</v>
      </c>
      <c r="O970" s="65">
        <f t="shared" si="7"/>
        <v>71</v>
      </c>
      <c r="P970" s="64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2" spans="1:16" x14ac:dyDescent="0.25">
      <c r="A972" s="66"/>
      <c r="B972" s="66"/>
      <c r="C972" s="67"/>
      <c r="D972" s="68"/>
      <c r="E972" s="66"/>
      <c r="F972" s="66"/>
      <c r="G972" s="66"/>
      <c r="H972" s="66"/>
      <c r="I972" s="66"/>
      <c r="J972" s="69"/>
      <c r="K972" s="69"/>
      <c r="L972" s="69"/>
      <c r="M972" s="69"/>
      <c r="N972" s="69"/>
      <c r="O972" s="69"/>
      <c r="P972" s="70"/>
    </row>
    <row r="974" spans="1:16" ht="38.25" x14ac:dyDescent="0.25">
      <c r="A974" s="30" t="s">
        <v>0</v>
      </c>
      <c r="B974" s="30" t="s">
        <v>1</v>
      </c>
      <c r="C974" s="31" t="s">
        <v>2</v>
      </c>
      <c r="D974" s="30" t="s">
        <v>3</v>
      </c>
      <c r="E974" s="32" t="s">
        <v>4</v>
      </c>
      <c r="F974" s="32" t="s">
        <v>5</v>
      </c>
      <c r="G974" s="32" t="s">
        <v>6</v>
      </c>
      <c r="H974" s="1" t="s">
        <v>15</v>
      </c>
      <c r="I974" s="32" t="s">
        <v>7</v>
      </c>
      <c r="J974" s="32" t="s">
        <v>8</v>
      </c>
      <c r="K974" s="32" t="s">
        <v>9</v>
      </c>
      <c r="L974" s="32" t="s">
        <v>10</v>
      </c>
      <c r="M974" s="32" t="s">
        <v>11</v>
      </c>
      <c r="N974" s="32" t="s">
        <v>12</v>
      </c>
      <c r="O974" s="32" t="s">
        <v>13</v>
      </c>
      <c r="P974" s="32" t="s">
        <v>14</v>
      </c>
    </row>
    <row r="975" spans="1:16" ht="15" customHeight="1" x14ac:dyDescent="0.25">
      <c r="A975" s="13" t="s">
        <v>24</v>
      </c>
      <c r="B975" s="11" t="s">
        <v>25</v>
      </c>
      <c r="C975" s="26" t="s">
        <v>571</v>
      </c>
      <c r="D975" s="8">
        <v>18</v>
      </c>
      <c r="E975" s="4" t="s">
        <v>20</v>
      </c>
      <c r="F975" s="4"/>
      <c r="G975" s="4"/>
      <c r="H975" s="4"/>
      <c r="I975" s="4"/>
      <c r="J975" s="5">
        <v>1</v>
      </c>
      <c r="K975" s="4"/>
      <c r="L975" s="4"/>
      <c r="M975" s="9"/>
      <c r="N975" s="9"/>
      <c r="O975" s="6"/>
      <c r="P975" s="6"/>
    </row>
    <row r="976" spans="1:16" ht="15" customHeight="1" x14ac:dyDescent="0.25">
      <c r="A976" s="13" t="s">
        <v>24</v>
      </c>
      <c r="B976" s="11" t="s">
        <v>25</v>
      </c>
      <c r="C976" s="26" t="s">
        <v>657</v>
      </c>
      <c r="D976" s="8">
        <v>18</v>
      </c>
      <c r="E976" s="4" t="s">
        <v>20</v>
      </c>
      <c r="F976" s="4"/>
      <c r="G976" s="4"/>
      <c r="H976" s="4"/>
      <c r="I976" s="4"/>
      <c r="J976" s="5">
        <v>1</v>
      </c>
      <c r="K976" s="4"/>
      <c r="L976" s="4"/>
      <c r="M976" s="9"/>
      <c r="N976" s="9"/>
      <c r="O976" s="6"/>
      <c r="P976" s="10"/>
    </row>
    <row r="977" spans="1:16" ht="15" customHeight="1" x14ac:dyDescent="0.25">
      <c r="A977" s="13" t="s">
        <v>24</v>
      </c>
      <c r="B977" s="11" t="s">
        <v>25</v>
      </c>
      <c r="C977" s="27" t="s">
        <v>812</v>
      </c>
      <c r="D977" s="8">
        <v>18</v>
      </c>
      <c r="E977" s="4" t="s">
        <v>27</v>
      </c>
      <c r="F977" s="4"/>
      <c r="G977" s="4"/>
      <c r="H977" s="4"/>
      <c r="I977" s="4"/>
      <c r="J977" s="5">
        <v>1</v>
      </c>
      <c r="K977" s="4"/>
      <c r="L977" s="4"/>
      <c r="M977" s="9"/>
      <c r="N977" s="9"/>
      <c r="O977" s="7"/>
      <c r="P977" s="7"/>
    </row>
    <row r="978" spans="1:16" ht="15" customHeight="1" x14ac:dyDescent="0.25">
      <c r="A978" s="13" t="s">
        <v>24</v>
      </c>
      <c r="B978" s="11" t="s">
        <v>25</v>
      </c>
      <c r="C978" s="27" t="s">
        <v>1128</v>
      </c>
      <c r="D978" s="8">
        <v>18</v>
      </c>
      <c r="E978" s="4" t="s">
        <v>20</v>
      </c>
      <c r="F978" s="4"/>
      <c r="G978" s="4"/>
      <c r="H978" s="4"/>
      <c r="I978" s="4"/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24</v>
      </c>
      <c r="B979" s="11" t="s">
        <v>25</v>
      </c>
      <c r="C979" s="27" t="s">
        <v>1210</v>
      </c>
      <c r="D979" s="8">
        <v>18</v>
      </c>
      <c r="E979" s="4" t="s">
        <v>27</v>
      </c>
      <c r="F979" s="4"/>
      <c r="G979" s="4"/>
      <c r="H979" s="22"/>
      <c r="I979" s="4"/>
      <c r="J979" s="5">
        <v>1</v>
      </c>
      <c r="K979" s="4">
        <v>1</v>
      </c>
      <c r="L979" s="4"/>
      <c r="M979" s="9"/>
      <c r="N979" s="9"/>
      <c r="O979" s="6"/>
      <c r="P979" s="6"/>
    </row>
    <row r="980" spans="1:16" ht="15" customHeight="1" x14ac:dyDescent="0.25">
      <c r="A980" s="13" t="s">
        <v>114</v>
      </c>
      <c r="B980" s="11" t="s">
        <v>115</v>
      </c>
      <c r="C980" s="26" t="s">
        <v>151</v>
      </c>
      <c r="D980" s="8">
        <v>18</v>
      </c>
      <c r="E980" s="4" t="s">
        <v>27</v>
      </c>
      <c r="F980" s="4"/>
      <c r="G980" s="4"/>
      <c r="H980" s="22"/>
      <c r="I980" s="4"/>
      <c r="J980" s="5">
        <v>1</v>
      </c>
      <c r="K980" s="4"/>
      <c r="L980" s="4"/>
      <c r="M980" s="9"/>
      <c r="N980" s="9"/>
      <c r="O980" s="16">
        <v>1</v>
      </c>
      <c r="P980" s="17" t="s">
        <v>30</v>
      </c>
    </row>
    <row r="981" spans="1:16" ht="15" customHeight="1" x14ac:dyDescent="0.25">
      <c r="A981" s="13" t="s">
        <v>114</v>
      </c>
      <c r="B981" s="11" t="s">
        <v>115</v>
      </c>
      <c r="C981" s="27" t="s">
        <v>366</v>
      </c>
      <c r="D981" s="8">
        <v>18</v>
      </c>
      <c r="E981" s="4" t="s">
        <v>27</v>
      </c>
      <c r="F981" s="4"/>
      <c r="G981" s="4"/>
      <c r="H981" s="22"/>
      <c r="I981" s="4"/>
      <c r="J981" s="5">
        <v>1</v>
      </c>
      <c r="K981" s="4"/>
      <c r="L981" s="4"/>
      <c r="M981" s="9"/>
      <c r="N981" s="9"/>
      <c r="O981" s="7"/>
      <c r="P981" s="7"/>
    </row>
    <row r="982" spans="1:16" ht="15" customHeight="1" x14ac:dyDescent="0.25">
      <c r="A982" s="13" t="s">
        <v>114</v>
      </c>
      <c r="B982" s="11" t="s">
        <v>115</v>
      </c>
      <c r="C982" s="26" t="s">
        <v>435</v>
      </c>
      <c r="D982" s="8">
        <v>18</v>
      </c>
      <c r="E982" s="4" t="s">
        <v>27</v>
      </c>
      <c r="F982" s="4"/>
      <c r="G982" s="4"/>
      <c r="H982" s="22"/>
      <c r="I982" s="4"/>
      <c r="J982" s="5">
        <v>1</v>
      </c>
      <c r="K982" s="4"/>
      <c r="L982" s="4"/>
      <c r="M982" s="9"/>
      <c r="N982" s="9"/>
      <c r="O982" s="7"/>
      <c r="P982" s="7"/>
    </row>
    <row r="983" spans="1:16" ht="15" customHeight="1" x14ac:dyDescent="0.25">
      <c r="A983" s="13" t="s">
        <v>114</v>
      </c>
      <c r="B983" s="11" t="s">
        <v>115</v>
      </c>
      <c r="C983" s="26" t="s">
        <v>943</v>
      </c>
      <c r="D983" s="8">
        <v>18</v>
      </c>
      <c r="E983" s="4" t="s">
        <v>20</v>
      </c>
      <c r="F983" s="4"/>
      <c r="G983" s="4"/>
      <c r="H983" s="22"/>
      <c r="I983" s="4"/>
      <c r="J983" s="5">
        <v>1</v>
      </c>
      <c r="K983" s="4"/>
      <c r="L983" s="4"/>
      <c r="M983" s="9"/>
      <c r="N983" s="9"/>
      <c r="O983" s="12">
        <v>1</v>
      </c>
      <c r="P983" s="14" t="s">
        <v>30</v>
      </c>
    </row>
    <row r="984" spans="1:16" ht="15" customHeight="1" x14ac:dyDescent="0.25">
      <c r="A984" s="13" t="s">
        <v>31</v>
      </c>
      <c r="B984" s="11" t="s">
        <v>32</v>
      </c>
      <c r="C984" s="26" t="s">
        <v>287</v>
      </c>
      <c r="D984" s="8">
        <v>18</v>
      </c>
      <c r="E984" s="4" t="s">
        <v>20</v>
      </c>
      <c r="F984" s="4"/>
      <c r="G984" s="4"/>
      <c r="H984" s="22"/>
      <c r="I984" s="4"/>
      <c r="J984" s="5">
        <v>1</v>
      </c>
      <c r="K984" s="4"/>
      <c r="L984" s="4"/>
      <c r="M984" s="9"/>
      <c r="N984" s="9"/>
      <c r="O984" s="6"/>
      <c r="P984" s="6"/>
    </row>
    <row r="985" spans="1:16" ht="15" customHeight="1" x14ac:dyDescent="0.25">
      <c r="A985" s="13" t="s">
        <v>31</v>
      </c>
      <c r="B985" s="11" t="s">
        <v>32</v>
      </c>
      <c r="C985" s="27" t="s">
        <v>598</v>
      </c>
      <c r="D985" s="8">
        <v>18</v>
      </c>
      <c r="E985" s="4" t="s">
        <v>20</v>
      </c>
      <c r="F985" s="4"/>
      <c r="G985" s="4"/>
      <c r="H985" s="22"/>
      <c r="I985" s="4"/>
      <c r="J985" s="5">
        <v>1</v>
      </c>
      <c r="K985" s="4"/>
      <c r="L985" s="4"/>
      <c r="M985" s="9"/>
      <c r="N985" s="9"/>
      <c r="O985" s="6"/>
      <c r="P985" s="6"/>
    </row>
    <row r="986" spans="1:16" ht="15" customHeight="1" x14ac:dyDescent="0.25">
      <c r="A986" s="13" t="s">
        <v>31</v>
      </c>
      <c r="B986" s="11" t="s">
        <v>32</v>
      </c>
      <c r="C986" s="27" t="s">
        <v>873</v>
      </c>
      <c r="D986" s="8">
        <v>18</v>
      </c>
      <c r="E986" s="4" t="s">
        <v>20</v>
      </c>
      <c r="F986" s="4"/>
      <c r="G986" s="4"/>
      <c r="H986" s="22"/>
      <c r="I986" s="4"/>
      <c r="J986" s="5">
        <v>1</v>
      </c>
      <c r="K986" s="4"/>
      <c r="L986" s="4"/>
      <c r="M986" s="9"/>
      <c r="N986" s="9"/>
      <c r="O986" s="6"/>
      <c r="P986" s="6"/>
    </row>
    <row r="987" spans="1:16" ht="15" customHeight="1" x14ac:dyDescent="0.25">
      <c r="A987" s="13" t="s">
        <v>767</v>
      </c>
      <c r="B987" s="18" t="s">
        <v>21</v>
      </c>
      <c r="C987" s="26" t="s">
        <v>768</v>
      </c>
      <c r="D987" s="8">
        <v>18</v>
      </c>
      <c r="E987" s="4" t="s">
        <v>27</v>
      </c>
      <c r="F987" s="4"/>
      <c r="G987" s="4"/>
      <c r="H987" s="22"/>
      <c r="I987" s="4"/>
      <c r="J987" s="5">
        <v>1</v>
      </c>
      <c r="K987" s="4"/>
      <c r="L987" s="4"/>
      <c r="M987" s="9"/>
      <c r="N987" s="9"/>
      <c r="O987" s="6"/>
      <c r="P987" s="6"/>
    </row>
    <row r="988" spans="1:16" ht="15" customHeight="1" x14ac:dyDescent="0.25">
      <c r="A988" s="13" t="s">
        <v>796</v>
      </c>
      <c r="B988" s="3" t="s">
        <v>55</v>
      </c>
      <c r="C988" s="27" t="s">
        <v>797</v>
      </c>
      <c r="D988" s="8">
        <v>18</v>
      </c>
      <c r="E988" s="4" t="s">
        <v>27</v>
      </c>
      <c r="F988" s="4"/>
      <c r="G988" s="4"/>
      <c r="H988" s="22"/>
      <c r="I988" s="4"/>
      <c r="J988" s="5">
        <v>1</v>
      </c>
      <c r="K988" s="4"/>
      <c r="L988" s="4"/>
      <c r="M988" s="9"/>
      <c r="N988" s="9"/>
      <c r="O988" s="6"/>
      <c r="P988" s="6"/>
    </row>
    <row r="989" spans="1:16" ht="15" customHeight="1" x14ac:dyDescent="0.25">
      <c r="A989" s="13" t="s">
        <v>796</v>
      </c>
      <c r="B989" s="3" t="s">
        <v>55</v>
      </c>
      <c r="C989" s="26" t="s">
        <v>828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7"/>
      <c r="P989" s="7"/>
    </row>
    <row r="992" spans="1:16" s="29" customFormat="1" x14ac:dyDescent="0.25">
      <c r="A992" s="2"/>
      <c r="B992" s="142" t="s">
        <v>1312</v>
      </c>
      <c r="D992" s="25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s="29" customFormat="1" x14ac:dyDescent="0.25">
      <c r="A993" s="2"/>
      <c r="B993" s="143" t="s">
        <v>1313</v>
      </c>
      <c r="D993" s="25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zoomScale="145" zoomScaleNormal="145" workbookViewId="0">
      <selection activeCell="H4" sqref="H4"/>
    </sheetView>
  </sheetViews>
  <sheetFormatPr baseColWidth="10" defaultRowHeight="11.25" x14ac:dyDescent="0.2"/>
  <cols>
    <col min="1" max="1" width="4" style="206" customWidth="1"/>
    <col min="2" max="2" width="18.7109375" style="165" customWidth="1"/>
    <col min="3" max="3" width="10.7109375" style="169" customWidth="1"/>
    <col min="4" max="4" width="31.140625" style="165" customWidth="1"/>
    <col min="5" max="5" width="11.85546875" style="168" customWidth="1"/>
    <col min="6" max="6" width="11.140625" style="199" customWidth="1"/>
    <col min="7" max="16384" width="11.42578125" style="165"/>
  </cols>
  <sheetData>
    <row r="1" spans="1:7" ht="75" customHeight="1" x14ac:dyDescent="0.25">
      <c r="A1" s="209"/>
      <c r="B1" s="209"/>
      <c r="C1" s="209"/>
      <c r="D1" s="209"/>
      <c r="E1" s="209"/>
      <c r="F1" s="209"/>
    </row>
    <row r="2" spans="1:7" ht="12" customHeight="1" x14ac:dyDescent="0.25">
      <c r="A2" s="207" t="s">
        <v>1333</v>
      </c>
      <c r="B2" s="207"/>
      <c r="C2" s="207"/>
      <c r="D2" s="207"/>
      <c r="E2" s="207"/>
      <c r="F2" s="207"/>
    </row>
    <row r="3" spans="1:7" ht="15" customHeight="1" x14ac:dyDescent="0.25">
      <c r="A3" s="178"/>
      <c r="B3" s="208" t="s">
        <v>1334</v>
      </c>
      <c r="C3" s="208"/>
      <c r="D3" s="208"/>
      <c r="E3" s="208"/>
      <c r="F3" s="208"/>
    </row>
    <row r="4" spans="1:7" s="164" customFormat="1" ht="26.25" customHeight="1" x14ac:dyDescent="0.25">
      <c r="A4" s="205"/>
      <c r="B4" s="207" t="s">
        <v>1377</v>
      </c>
      <c r="C4" s="207"/>
      <c r="D4" s="207"/>
      <c r="E4" s="207"/>
      <c r="F4" s="207"/>
    </row>
    <row r="5" spans="1:7" s="164" customFormat="1" ht="12" customHeight="1" x14ac:dyDescent="0.25">
      <c r="A5" s="205"/>
      <c r="B5" s="200"/>
      <c r="C5" s="200"/>
      <c r="D5" s="200"/>
      <c r="E5" s="200"/>
      <c r="F5" s="200"/>
    </row>
    <row r="6" spans="1:7" s="166" customFormat="1" ht="23.25" customHeight="1" x14ac:dyDescent="0.25">
      <c r="A6" s="201" t="s">
        <v>1332</v>
      </c>
      <c r="B6" s="202" t="s">
        <v>1335</v>
      </c>
      <c r="C6" s="202" t="s">
        <v>1342</v>
      </c>
      <c r="D6" s="202" t="s">
        <v>2</v>
      </c>
      <c r="E6" s="203" t="s">
        <v>1349</v>
      </c>
      <c r="F6" s="204" t="s">
        <v>1348</v>
      </c>
    </row>
    <row r="7" spans="1:7" s="166" customFormat="1" ht="14.1" customHeight="1" x14ac:dyDescent="0.25">
      <c r="A7" s="182">
        <v>1</v>
      </c>
      <c r="B7" s="183" t="s">
        <v>1352</v>
      </c>
      <c r="C7" s="184" t="s">
        <v>1336</v>
      </c>
      <c r="D7" s="183" t="s">
        <v>1341</v>
      </c>
      <c r="E7" s="185">
        <v>8000</v>
      </c>
      <c r="F7" s="193">
        <v>24000</v>
      </c>
    </row>
    <row r="8" spans="1:7" s="166" customFormat="1" ht="14.1" customHeight="1" x14ac:dyDescent="0.25">
      <c r="A8" s="182">
        <v>2</v>
      </c>
      <c r="B8" s="186" t="s">
        <v>1353</v>
      </c>
      <c r="C8" s="187" t="s">
        <v>1336</v>
      </c>
      <c r="D8" s="186" t="s">
        <v>1344</v>
      </c>
      <c r="E8" s="188">
        <v>14000</v>
      </c>
      <c r="F8" s="194">
        <v>42000</v>
      </c>
    </row>
    <row r="9" spans="1:7" s="166" customFormat="1" ht="14.1" customHeight="1" x14ac:dyDescent="0.25">
      <c r="A9" s="182">
        <v>3</v>
      </c>
      <c r="B9" s="186" t="s">
        <v>1355</v>
      </c>
      <c r="C9" s="187" t="s">
        <v>1336</v>
      </c>
      <c r="D9" s="186" t="s">
        <v>1331</v>
      </c>
      <c r="E9" s="188">
        <v>16000</v>
      </c>
      <c r="F9" s="194">
        <v>48000</v>
      </c>
    </row>
    <row r="10" spans="1:7" s="166" customFormat="1" ht="14.1" customHeight="1" x14ac:dyDescent="0.25">
      <c r="A10" s="182">
        <v>4</v>
      </c>
      <c r="B10" s="186" t="s">
        <v>1356</v>
      </c>
      <c r="C10" s="187" t="s">
        <v>1336</v>
      </c>
      <c r="D10" s="186" t="s">
        <v>1325</v>
      </c>
      <c r="E10" s="188">
        <v>18000</v>
      </c>
      <c r="F10" s="194">
        <v>54000</v>
      </c>
    </row>
    <row r="11" spans="1:7" s="166" customFormat="1" ht="14.1" customHeight="1" x14ac:dyDescent="0.25">
      <c r="A11" s="182">
        <v>5</v>
      </c>
      <c r="B11" s="186" t="s">
        <v>1357</v>
      </c>
      <c r="C11" s="187" t="s">
        <v>1336</v>
      </c>
      <c r="D11" s="186" t="s">
        <v>1324</v>
      </c>
      <c r="E11" s="188">
        <v>18000</v>
      </c>
      <c r="F11" s="194">
        <v>54000</v>
      </c>
    </row>
    <row r="12" spans="1:7" s="166" customFormat="1" ht="14.1" customHeight="1" x14ac:dyDescent="0.25">
      <c r="A12" s="182">
        <v>6</v>
      </c>
      <c r="B12" s="186" t="s">
        <v>1358</v>
      </c>
      <c r="C12" s="187" t="s">
        <v>1336</v>
      </c>
      <c r="D12" s="186" t="s">
        <v>1323</v>
      </c>
      <c r="E12" s="188">
        <v>20000</v>
      </c>
      <c r="F12" s="194">
        <v>60000</v>
      </c>
    </row>
    <row r="13" spans="1:7" s="166" customFormat="1" ht="14.1" customHeight="1" x14ac:dyDescent="0.25">
      <c r="A13" s="182">
        <v>7</v>
      </c>
      <c r="B13" s="186" t="s">
        <v>1359</v>
      </c>
      <c r="C13" s="187" t="s">
        <v>1337</v>
      </c>
      <c r="D13" s="186" t="s">
        <v>1326</v>
      </c>
      <c r="E13" s="188">
        <v>20000</v>
      </c>
      <c r="F13" s="194">
        <v>60000</v>
      </c>
    </row>
    <row r="14" spans="1:7" s="166" customFormat="1" ht="14.1" customHeight="1" x14ac:dyDescent="0.25">
      <c r="A14" s="182">
        <v>8</v>
      </c>
      <c r="B14" s="186" t="s">
        <v>1360</v>
      </c>
      <c r="C14" s="187" t="s">
        <v>1336</v>
      </c>
      <c r="D14" s="186" t="s">
        <v>1327</v>
      </c>
      <c r="E14" s="188">
        <v>20000</v>
      </c>
      <c r="F14" s="194">
        <v>60000</v>
      </c>
    </row>
    <row r="15" spans="1:7" ht="16.5" customHeight="1" x14ac:dyDescent="0.25">
      <c r="A15" s="182">
        <v>9</v>
      </c>
      <c r="B15" s="189" t="s">
        <v>1361</v>
      </c>
      <c r="C15" s="190" t="s">
        <v>1336</v>
      </c>
      <c r="D15" s="189" t="s">
        <v>1339</v>
      </c>
      <c r="E15" s="191">
        <v>15000</v>
      </c>
      <c r="F15" s="195">
        <v>45000</v>
      </c>
      <c r="G15" s="181"/>
    </row>
    <row r="16" spans="1:7" s="167" customFormat="1" ht="14.1" customHeight="1" x14ac:dyDescent="0.2">
      <c r="A16" s="182">
        <v>10</v>
      </c>
      <c r="B16" s="192" t="s">
        <v>1362</v>
      </c>
      <c r="C16" s="172" t="s">
        <v>1337</v>
      </c>
      <c r="D16" s="171" t="s">
        <v>1338</v>
      </c>
      <c r="E16" s="175">
        <v>10000</v>
      </c>
      <c r="F16" s="196">
        <v>30000</v>
      </c>
      <c r="G16" s="177"/>
    </row>
    <row r="17" spans="1:7" s="167" customFormat="1" ht="14.1" customHeight="1" x14ac:dyDescent="0.2">
      <c r="A17" s="182">
        <v>11</v>
      </c>
      <c r="B17" s="192" t="s">
        <v>1363</v>
      </c>
      <c r="C17" s="172" t="s">
        <v>1337</v>
      </c>
      <c r="D17" s="171" t="s">
        <v>1320</v>
      </c>
      <c r="E17" s="175">
        <v>12000</v>
      </c>
      <c r="F17" s="196">
        <v>36000</v>
      </c>
      <c r="G17" s="177"/>
    </row>
    <row r="18" spans="1:7" s="166" customFormat="1" ht="14.1" customHeight="1" x14ac:dyDescent="0.2">
      <c r="A18" s="182">
        <v>12</v>
      </c>
      <c r="B18" s="192" t="s">
        <v>1364</v>
      </c>
      <c r="C18" s="172" t="s">
        <v>1337</v>
      </c>
      <c r="D18" s="171" t="s">
        <v>1346</v>
      </c>
      <c r="E18" s="175">
        <v>12000</v>
      </c>
      <c r="F18" s="196">
        <v>36000</v>
      </c>
      <c r="G18" s="177"/>
    </row>
    <row r="19" spans="1:7" s="166" customFormat="1" ht="14.1" customHeight="1" x14ac:dyDescent="0.2">
      <c r="A19" s="182">
        <v>13</v>
      </c>
      <c r="B19" s="192" t="s">
        <v>1365</v>
      </c>
      <c r="C19" s="172" t="s">
        <v>1337</v>
      </c>
      <c r="D19" s="171" t="s">
        <v>1345</v>
      </c>
      <c r="E19" s="175">
        <v>12000</v>
      </c>
      <c r="F19" s="196">
        <v>36000</v>
      </c>
      <c r="G19" s="177"/>
    </row>
    <row r="20" spans="1:7" s="166" customFormat="1" ht="14.1" customHeight="1" x14ac:dyDescent="0.2">
      <c r="A20" s="182">
        <v>14</v>
      </c>
      <c r="B20" s="192" t="s">
        <v>1366</v>
      </c>
      <c r="C20" s="172" t="s">
        <v>1336</v>
      </c>
      <c r="D20" s="171" t="s">
        <v>1316</v>
      </c>
      <c r="E20" s="175">
        <v>14000</v>
      </c>
      <c r="F20" s="196">
        <v>42000</v>
      </c>
      <c r="G20" s="177"/>
    </row>
    <row r="21" spans="1:7" s="166" customFormat="1" ht="14.1" customHeight="1" x14ac:dyDescent="0.25">
      <c r="A21" s="182">
        <v>15</v>
      </c>
      <c r="B21" s="192" t="s">
        <v>1367</v>
      </c>
      <c r="C21" s="172" t="s">
        <v>1337</v>
      </c>
      <c r="D21" s="171" t="s">
        <v>1317</v>
      </c>
      <c r="E21" s="175">
        <v>15000</v>
      </c>
      <c r="F21" s="196">
        <v>45000</v>
      </c>
      <c r="G21" s="178"/>
    </row>
    <row r="22" spans="1:7" s="166" customFormat="1" ht="14.1" customHeight="1" x14ac:dyDescent="0.2">
      <c r="A22" s="182">
        <v>16</v>
      </c>
      <c r="B22" s="192" t="s">
        <v>1368</v>
      </c>
      <c r="C22" s="172" t="s">
        <v>1337</v>
      </c>
      <c r="D22" s="171" t="s">
        <v>1322</v>
      </c>
      <c r="E22" s="175">
        <v>15000</v>
      </c>
      <c r="F22" s="196">
        <v>45000</v>
      </c>
      <c r="G22" s="177"/>
    </row>
    <row r="23" spans="1:7" s="166" customFormat="1" ht="14.1" customHeight="1" x14ac:dyDescent="0.2">
      <c r="A23" s="182">
        <v>17</v>
      </c>
      <c r="B23" s="192" t="s">
        <v>1369</v>
      </c>
      <c r="C23" s="172" t="s">
        <v>1337</v>
      </c>
      <c r="D23" s="171" t="s">
        <v>1321</v>
      </c>
      <c r="E23" s="175">
        <v>15000</v>
      </c>
      <c r="F23" s="196">
        <v>45000</v>
      </c>
      <c r="G23" s="177"/>
    </row>
    <row r="24" spans="1:7" s="166" customFormat="1" ht="14.1" customHeight="1" x14ac:dyDescent="0.2">
      <c r="A24" s="182">
        <v>18</v>
      </c>
      <c r="B24" s="192" t="s">
        <v>1370</v>
      </c>
      <c r="C24" s="172" t="s">
        <v>1337</v>
      </c>
      <c r="D24" s="171" t="s">
        <v>1319</v>
      </c>
      <c r="E24" s="175">
        <v>21000</v>
      </c>
      <c r="F24" s="196">
        <v>63000</v>
      </c>
      <c r="G24" s="177"/>
    </row>
    <row r="25" spans="1:7" s="166" customFormat="1" ht="14.1" customHeight="1" x14ac:dyDescent="0.2">
      <c r="A25" s="182">
        <v>19</v>
      </c>
      <c r="B25" s="192" t="s">
        <v>1371</v>
      </c>
      <c r="C25" s="172" t="s">
        <v>1337</v>
      </c>
      <c r="D25" s="171" t="s">
        <v>1318</v>
      </c>
      <c r="E25" s="175">
        <v>23000</v>
      </c>
      <c r="F25" s="196">
        <v>69000</v>
      </c>
      <c r="G25" s="177"/>
    </row>
    <row r="26" spans="1:7" s="166" customFormat="1" ht="14.1" customHeight="1" x14ac:dyDescent="0.25">
      <c r="A26" s="182">
        <v>20</v>
      </c>
      <c r="B26" s="173" t="s">
        <v>1372</v>
      </c>
      <c r="C26" s="170" t="s">
        <v>1337</v>
      </c>
      <c r="D26" s="173" t="s">
        <v>1340</v>
      </c>
      <c r="E26" s="176">
        <v>8000</v>
      </c>
      <c r="F26" s="197">
        <v>24000</v>
      </c>
      <c r="G26" s="179"/>
    </row>
    <row r="27" spans="1:7" s="166" customFormat="1" ht="14.1" customHeight="1" x14ac:dyDescent="0.25">
      <c r="A27" s="182">
        <v>21</v>
      </c>
      <c r="B27" s="173" t="s">
        <v>1373</v>
      </c>
      <c r="C27" s="170" t="s">
        <v>1337</v>
      </c>
      <c r="D27" s="173" t="s">
        <v>1343</v>
      </c>
      <c r="E27" s="176">
        <v>8000</v>
      </c>
      <c r="F27" s="197">
        <v>24000</v>
      </c>
      <c r="G27" s="179"/>
    </row>
    <row r="28" spans="1:7" s="166" customFormat="1" ht="14.1" customHeight="1" x14ac:dyDescent="0.25">
      <c r="A28" s="182">
        <v>22</v>
      </c>
      <c r="B28" s="173" t="s">
        <v>1374</v>
      </c>
      <c r="C28" s="170" t="s">
        <v>1336</v>
      </c>
      <c r="D28" s="173" t="s">
        <v>1330</v>
      </c>
      <c r="E28" s="176">
        <v>12000</v>
      </c>
      <c r="F28" s="197">
        <v>36000</v>
      </c>
      <c r="G28" s="179"/>
    </row>
    <row r="29" spans="1:7" s="174" customFormat="1" ht="14.1" customHeight="1" x14ac:dyDescent="0.25">
      <c r="A29" s="182">
        <v>23</v>
      </c>
      <c r="B29" s="173" t="s">
        <v>1375</v>
      </c>
      <c r="C29" s="170" t="s">
        <v>1337</v>
      </c>
      <c r="D29" s="173" t="s">
        <v>1329</v>
      </c>
      <c r="E29" s="176">
        <v>14000</v>
      </c>
      <c r="F29" s="197">
        <v>42000</v>
      </c>
      <c r="G29" s="180"/>
    </row>
    <row r="30" spans="1:7" ht="15.75" customHeight="1" x14ac:dyDescent="0.25">
      <c r="A30" s="182">
        <v>24</v>
      </c>
      <c r="B30" s="173" t="s">
        <v>1376</v>
      </c>
      <c r="C30" s="170" t="s">
        <v>1336</v>
      </c>
      <c r="D30" s="173" t="s">
        <v>1328</v>
      </c>
      <c r="E30" s="176">
        <v>20000</v>
      </c>
      <c r="F30" s="197">
        <v>60000</v>
      </c>
    </row>
    <row r="31" spans="1:7" x14ac:dyDescent="0.25">
      <c r="A31" s="182">
        <v>25</v>
      </c>
      <c r="B31" s="183" t="s">
        <v>1354</v>
      </c>
      <c r="C31" s="184" t="s">
        <v>1337</v>
      </c>
      <c r="D31" s="183" t="s">
        <v>1347</v>
      </c>
      <c r="E31" s="185">
        <v>12000</v>
      </c>
      <c r="F31" s="198">
        <v>36000</v>
      </c>
    </row>
    <row r="32" spans="1:7" x14ac:dyDescent="0.25">
      <c r="A32" s="182">
        <v>26</v>
      </c>
      <c r="B32" s="183" t="s">
        <v>1350</v>
      </c>
      <c r="C32" s="184" t="s">
        <v>1337</v>
      </c>
      <c r="D32" s="183" t="s">
        <v>1351</v>
      </c>
      <c r="E32" s="185">
        <v>8225.7999999999993</v>
      </c>
      <c r="F32" s="198">
        <f>E32+30000</f>
        <v>38225.800000000003</v>
      </c>
    </row>
    <row r="33" spans="3:3" x14ac:dyDescent="0.25">
      <c r="C33" s="165"/>
    </row>
    <row r="34" spans="3:3" x14ac:dyDescent="0.25">
      <c r="C34" s="165"/>
    </row>
    <row r="35" spans="3:3" x14ac:dyDescent="0.25">
      <c r="C35" s="165"/>
    </row>
    <row r="40" spans="3:3" x14ac:dyDescent="0.25">
      <c r="C40" s="165"/>
    </row>
    <row r="41" spans="3:3" x14ac:dyDescent="0.25">
      <c r="C41" s="165"/>
    </row>
    <row r="42" spans="3:3" x14ac:dyDescent="0.25">
      <c r="C42" s="165"/>
    </row>
    <row r="43" spans="3:3" x14ac:dyDescent="0.25">
      <c r="C43" s="165"/>
    </row>
    <row r="44" spans="3:3" x14ac:dyDescent="0.25">
      <c r="C44" s="165"/>
    </row>
    <row r="45" spans="3:3" x14ac:dyDescent="0.25">
      <c r="C45" s="165"/>
    </row>
    <row r="46" spans="3:3" x14ac:dyDescent="0.25">
      <c r="C46" s="165"/>
    </row>
    <row r="47" spans="3:3" x14ac:dyDescent="0.25">
      <c r="C47" s="165"/>
    </row>
    <row r="48" spans="3:3" x14ac:dyDescent="0.25">
      <c r="C48" s="165"/>
    </row>
    <row r="49" spans="3:3" x14ac:dyDescent="0.25">
      <c r="C49" s="165"/>
    </row>
    <row r="50" spans="3:3" x14ac:dyDescent="0.25">
      <c r="C50" s="165"/>
    </row>
    <row r="51" spans="3:3" x14ac:dyDescent="0.25">
      <c r="C51" s="165"/>
    </row>
    <row r="52" spans="3:3" x14ac:dyDescent="0.25">
      <c r="C52" s="165"/>
    </row>
    <row r="53" spans="3:3" x14ac:dyDescent="0.25">
      <c r="C53" s="165"/>
    </row>
    <row r="54" spans="3:3" x14ac:dyDescent="0.25">
      <c r="C54" s="165"/>
    </row>
    <row r="55" spans="3:3" x14ac:dyDescent="0.25">
      <c r="C55" s="165"/>
    </row>
  </sheetData>
  <mergeCells count="4">
    <mergeCell ref="B4:F4"/>
    <mergeCell ref="B3:F3"/>
    <mergeCell ref="A2:F2"/>
    <mergeCell ref="A1:F1"/>
  </mergeCells>
  <printOptions horizontalCentered="1" verticalCentered="1"/>
  <pageMargins left="0.78740157480314965" right="0.78740157480314965" top="0.19685039370078741" bottom="1.7716535433070868" header="0.31496062992125984" footer="0.3149606299212598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C20" sqref="C20"/>
    </sheetView>
  </sheetViews>
  <sheetFormatPr baseColWidth="10" defaultRowHeight="15" x14ac:dyDescent="0.25"/>
  <cols>
    <col min="1" max="1" width="9.28515625" customWidth="1"/>
    <col min="3" max="3" width="46.28515625" customWidth="1"/>
    <col min="6" max="6" width="16" customWidth="1"/>
  </cols>
  <sheetData>
    <row r="1" spans="1:16" s="2" customFormat="1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s="2" customFormat="1" ht="15" customHeight="1" x14ac:dyDescent="0.25">
      <c r="A2" s="33" t="s">
        <v>24</v>
      </c>
      <c r="B2" s="34" t="s">
        <v>25</v>
      </c>
      <c r="C2" s="35" t="s">
        <v>821</v>
      </c>
      <c r="D2" s="33" t="s">
        <v>19</v>
      </c>
      <c r="E2" s="39" t="s">
        <v>27</v>
      </c>
      <c r="F2" s="37">
        <v>2191154783001</v>
      </c>
      <c r="G2" s="38">
        <v>27341</v>
      </c>
      <c r="H2" s="15"/>
      <c r="I2" s="39">
        <f t="shared" ref="I2:I3" ca="1" si="0">FLOOR((TODAY()-G2)/365.25,1)</f>
        <v>48</v>
      </c>
      <c r="J2" s="40">
        <v>1</v>
      </c>
      <c r="K2" s="41"/>
      <c r="L2" s="41"/>
      <c r="M2" s="42"/>
      <c r="N2" s="42"/>
      <c r="O2" s="15"/>
      <c r="P2" s="15"/>
    </row>
    <row r="3" spans="1:16" s="2" customFormat="1" ht="15" customHeight="1" x14ac:dyDescent="0.25">
      <c r="A3" s="33" t="s">
        <v>31</v>
      </c>
      <c r="B3" s="34" t="s">
        <v>32</v>
      </c>
      <c r="C3" s="35" t="s">
        <v>698</v>
      </c>
      <c r="D3" s="33" t="s">
        <v>19</v>
      </c>
      <c r="E3" s="36" t="s">
        <v>20</v>
      </c>
      <c r="F3" s="37">
        <v>1831635320302</v>
      </c>
      <c r="G3" s="38">
        <v>31840</v>
      </c>
      <c r="H3" s="43">
        <v>43923</v>
      </c>
      <c r="I3" s="39">
        <f t="shared" ca="1" si="0"/>
        <v>36</v>
      </c>
      <c r="J3" s="40">
        <v>1</v>
      </c>
      <c r="K3" s="41"/>
      <c r="L3" s="41"/>
      <c r="M3" s="42"/>
      <c r="N3" s="42"/>
      <c r="O3" s="15"/>
      <c r="P3" s="15"/>
    </row>
    <row r="4" spans="1:16" s="2" customFormat="1" ht="15" customHeight="1" x14ac:dyDescent="0.25">
      <c r="A4" s="44" t="s">
        <v>31</v>
      </c>
      <c r="B4" s="34" t="s">
        <v>32</v>
      </c>
      <c r="C4" s="51" t="s">
        <v>312</v>
      </c>
      <c r="D4" s="52" t="s">
        <v>23</v>
      </c>
      <c r="E4" s="50" t="s">
        <v>27</v>
      </c>
      <c r="F4" s="40">
        <v>1861652420101</v>
      </c>
      <c r="G4" s="53">
        <v>29869</v>
      </c>
      <c r="H4" s="43">
        <v>43955</v>
      </c>
      <c r="I4" s="40">
        <v>38.865753424657534</v>
      </c>
      <c r="J4" s="40">
        <v>1</v>
      </c>
      <c r="K4" s="42"/>
      <c r="L4" s="42"/>
      <c r="M4" s="42"/>
      <c r="N4" s="42"/>
      <c r="O4" s="15"/>
      <c r="P4" s="15"/>
    </row>
    <row r="5" spans="1:16" s="2" customFormat="1" ht="15" customHeight="1" x14ac:dyDescent="0.25">
      <c r="A5" s="44" t="s">
        <v>31</v>
      </c>
      <c r="B5" s="34" t="s">
        <v>32</v>
      </c>
      <c r="C5" s="51" t="s">
        <v>937</v>
      </c>
      <c r="D5" s="52" t="s">
        <v>23</v>
      </c>
      <c r="E5" s="50" t="s">
        <v>27</v>
      </c>
      <c r="F5" s="40">
        <v>2512873510101</v>
      </c>
      <c r="G5" s="58">
        <v>18445</v>
      </c>
      <c r="H5" s="43">
        <v>37012</v>
      </c>
      <c r="I5" s="40"/>
      <c r="J5" s="40">
        <v>1</v>
      </c>
      <c r="K5" s="42"/>
      <c r="L5" s="42"/>
      <c r="M5" s="42"/>
      <c r="N5" s="42"/>
      <c r="O5" s="15"/>
      <c r="P5" s="15"/>
    </row>
    <row r="6" spans="1:16" s="2" customFormat="1" ht="15" customHeight="1" x14ac:dyDescent="0.25">
      <c r="A6" s="44" t="s">
        <v>31</v>
      </c>
      <c r="B6" s="34" t="s">
        <v>32</v>
      </c>
      <c r="C6" s="51" t="s">
        <v>863</v>
      </c>
      <c r="D6" s="52" t="s">
        <v>23</v>
      </c>
      <c r="E6" s="50" t="s">
        <v>27</v>
      </c>
      <c r="F6" s="40">
        <v>3062811710312</v>
      </c>
      <c r="G6" s="58">
        <v>35688</v>
      </c>
      <c r="H6" s="43">
        <v>43864</v>
      </c>
      <c r="I6" s="40"/>
      <c r="J6" s="40">
        <v>1</v>
      </c>
      <c r="K6" s="42"/>
      <c r="L6" s="42"/>
      <c r="M6" s="42"/>
      <c r="N6" s="42"/>
      <c r="O6" s="15"/>
      <c r="P6" s="15"/>
    </row>
    <row r="7" spans="1:16" s="2" customFormat="1" ht="15" customHeight="1" x14ac:dyDescent="0.25">
      <c r="A7" s="44" t="s">
        <v>31</v>
      </c>
      <c r="B7" s="34" t="s">
        <v>32</v>
      </c>
      <c r="C7" s="51" t="s">
        <v>129</v>
      </c>
      <c r="D7" s="52" t="s">
        <v>23</v>
      </c>
      <c r="E7" s="50" t="s">
        <v>20</v>
      </c>
      <c r="F7" s="71">
        <v>2961838490302</v>
      </c>
      <c r="G7" s="58">
        <v>35122</v>
      </c>
      <c r="H7" s="43">
        <v>43878</v>
      </c>
      <c r="I7" s="50"/>
      <c r="J7" s="40">
        <v>1</v>
      </c>
      <c r="K7" s="42"/>
      <c r="L7" s="42"/>
      <c r="M7" s="42"/>
      <c r="N7" s="42"/>
      <c r="O7" s="15"/>
      <c r="P7" s="15"/>
    </row>
    <row r="8" spans="1:16" s="2" customFormat="1" ht="15" customHeight="1" x14ac:dyDescent="0.25">
      <c r="A8" s="44" t="s">
        <v>24</v>
      </c>
      <c r="B8" s="34" t="s">
        <v>25</v>
      </c>
      <c r="C8" s="51" t="s">
        <v>337</v>
      </c>
      <c r="D8" s="52" t="s">
        <v>23</v>
      </c>
      <c r="E8" s="50" t="s">
        <v>20</v>
      </c>
      <c r="F8" s="40">
        <v>2075705820101</v>
      </c>
      <c r="G8" s="53">
        <v>33517</v>
      </c>
      <c r="H8" s="43">
        <v>43374</v>
      </c>
      <c r="I8" s="40">
        <v>28.87123287671233</v>
      </c>
      <c r="J8" s="40">
        <v>1</v>
      </c>
      <c r="K8" s="42"/>
      <c r="L8" s="42"/>
      <c r="M8" s="42"/>
      <c r="N8" s="42"/>
      <c r="O8" s="15"/>
      <c r="P8" s="15"/>
    </row>
    <row r="9" spans="1:16" s="2" customFormat="1" ht="15" customHeight="1" x14ac:dyDescent="0.25">
      <c r="A9" s="44" t="s">
        <v>31</v>
      </c>
      <c r="B9" s="34" t="s">
        <v>32</v>
      </c>
      <c r="C9" s="51" t="s">
        <v>664</v>
      </c>
      <c r="D9" s="52" t="s">
        <v>23</v>
      </c>
      <c r="E9" s="50" t="s">
        <v>20</v>
      </c>
      <c r="F9" s="40">
        <v>1697463640301</v>
      </c>
      <c r="G9" s="53">
        <v>25570</v>
      </c>
      <c r="H9" s="43">
        <v>43922</v>
      </c>
      <c r="I9" s="40">
        <v>50.643835616438359</v>
      </c>
      <c r="J9" s="40">
        <v>1</v>
      </c>
      <c r="K9" s="42"/>
      <c r="L9" s="42"/>
      <c r="M9" s="42"/>
      <c r="N9" s="42"/>
      <c r="O9" s="15"/>
      <c r="P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AÑO 2021</vt:lpstr>
      <vt:lpstr>año 2020-2021</vt:lpstr>
      <vt:lpstr>AÑO 2020-2021 COPIA</vt:lpstr>
      <vt:lpstr>PROFESIONALES 029 JULIO 2023</vt:lpstr>
      <vt:lpstr>Hoja1</vt:lpstr>
      <vt:lpstr>HOJA 2</vt:lpstr>
      <vt:lpstr>'PROFESIONALES 029 JULIO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Bethancourt</dc:creator>
  <cp:lastModifiedBy>Guillermo Gruzzi</cp:lastModifiedBy>
  <cp:lastPrinted>2023-08-10T16:12:17Z</cp:lastPrinted>
  <dcterms:created xsi:type="dcterms:W3CDTF">2020-09-05T17:18:06Z</dcterms:created>
  <dcterms:modified xsi:type="dcterms:W3CDTF">2023-08-10T16:12:26Z</dcterms:modified>
</cp:coreProperties>
</file>