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UBLICA MARZO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<sst xmlns="http://schemas.openxmlformats.org/spreadsheetml/2006/main" count="41" uniqueCount="35">
  <si>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</si>
  <si>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</si>
  <si>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</si>
  <si>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</si>
  <si>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</si>
  <si>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</si>
  <si>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</si>
  <si>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</si>
  <si>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</si>
  <si>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</si>
  <si>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</si>
  <si>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</si>
  <si>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</si>
  <si>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</si>
  <si>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</si>
  <si>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</si>
  <si>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</si>
  <si>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</si>
  <si>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</si>
  <si>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</si>
  <si>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</si>
  <si>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</si>
  <si>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</si>
  <si>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</si>
  <si>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</si>
  <si>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</si>
  <si>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</si>
  <si>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</si>
  <si>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</si>
  <si>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</si>
  <si>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</si>
  <si>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</si>
  <si>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</si>
  <si>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FECHA DE ACTUALIZACIÓN:  </t>
    </r>
    <r>
      <rPr>
        <b/>
        <sz val="12"/>
        <rFont val="Calibri"/>
        <family val="2"/>
        <scheme val="minor"/>
      </rPr>
      <t>02 ABRIL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</si>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</sst>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466726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T16" sqref="T1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hidden="1" customWidth="1"/>
    <col min="5" max="5" width="16.7109375" hidden="1" customWidth="1"/>
    <col min="6" max="6" width="8.28515625" hidden="1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70893.48</v>
      </c>
      <c r="N12" s="16">
        <f>SUM(F12:M12)</f>
        <v>80935.049999999988</v>
      </c>
      <c r="O12" s="17">
        <f>1332.32+47.58+502.08</f>
        <v>1881.9799999999998</v>
      </c>
      <c r="P12" s="17">
        <f>+N12-O12</f>
        <v>79053.069999999992</v>
      </c>
      <c r="Q12" s="18">
        <v>8654.64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56974.2</v>
      </c>
      <c r="N13" s="7">
        <f>SUM(F13:M13)</f>
        <v>65044.2</v>
      </c>
      <c r="O13" s="4">
        <f>980.85+37.73+403.5</f>
        <v>1422.08</v>
      </c>
      <c r="P13" s="4">
        <f>+N13-O13</f>
        <v>63622.119999999995</v>
      </c>
      <c r="Q13" s="9">
        <v>6965.28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v>56974.2</v>
      </c>
      <c r="N14" s="16">
        <f>F14+G14+H14+I14+J14+K14+L14+M14</f>
        <v>65044.2</v>
      </c>
      <c r="O14" s="4">
        <f t="shared" ref="O14:O15" si="1">980.85+37.73+403.5</f>
        <v>1422.08</v>
      </c>
      <c r="P14" s="17">
        <f>N14-O14</f>
        <v>63622.119999999995</v>
      </c>
      <c r="Q14" s="9">
        <v>6965.28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v>56974.2</v>
      </c>
      <c r="N15" s="7">
        <f>F15+G15+H15+I15+J15+K15+L15+M15</f>
        <v>65044.2</v>
      </c>
      <c r="O15" s="4">
        <f t="shared" si="1"/>
        <v>1422.08</v>
      </c>
      <c r="P15" s="4">
        <f>N15-O15</f>
        <v>63622.119999999995</v>
      </c>
      <c r="Q15" s="9">
        <v>6965.28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118581.95</v>
      </c>
      <c r="N16" s="7">
        <f>SUM(F16:M16)</f>
        <v>135378.26</v>
      </c>
      <c r="O16" s="4">
        <f>2256.95+75.23+839.82</f>
        <v>3172</v>
      </c>
      <c r="P16" s="4">
        <f>+N16-O16</f>
        <v>132206.26</v>
      </c>
      <c r="Q16" s="9">
        <v>14473.8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2024-02-28T16:23:50Z</cp:lastPrinted>
  <dcterms:created xsi:type="dcterms:W3CDTF">2017-12-05T18:01:17Z</dcterms:created>
  <dcterms:modified xsi:type="dcterms:W3CDTF">2024-04-02T15:02:49Z</dcterms:modified>
</cp:coreProperties>
</file>