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COMPRAS\COMPRAS 2024\Información publica 2024\1. OMC\6.  OMC_JUNIO_2024\"/>
    </mc:Choice>
  </mc:AlternateContent>
  <bookViews>
    <workbookView xWindow="0" yWindow="0" windowWidth="28800" windowHeight="12435"/>
  </bookViews>
  <sheets>
    <sheet name="N22 MISIÓN PERMANEN" sheetId="1" r:id="rId1"/>
  </sheets>
  <definedNames>
    <definedName name="_xlnm._FilterDatabase" localSheetId="0" hidden="1">'N22 MISIÓN PERMANEN'!$A$11:$G$11</definedName>
    <definedName name="_xlnm.Print_Area" localSheetId="0">'N22 MISIÓN PERMANEN'!$A$1:$G$68</definedName>
    <definedName name="_xlnm.Print_Titles" localSheetId="0">'N22 MISIÓN PERMANEN'!$1:$11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 l="1"/>
  <c r="E62" i="1"/>
  <c r="E63" i="1"/>
  <c r="E64" i="1"/>
  <c r="E65" i="1"/>
  <c r="E66" i="1"/>
  <c r="E67" i="1"/>
  <c r="E61" i="1"/>
  <c r="E60" i="1"/>
  <c r="E59" i="1"/>
  <c r="E58" i="1"/>
  <c r="E57" i="1"/>
  <c r="E56" i="1" l="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l="1"/>
  <c r="E19" i="1"/>
  <c r="E18" i="1"/>
  <c r="E17" i="1"/>
  <c r="E16" i="1"/>
  <c r="E15" i="1"/>
  <c r="E14" i="1"/>
  <c r="E13" i="1"/>
  <c r="E12" i="1"/>
</calcChain>
</file>

<file path=xl/sharedStrings.xml><?xml version="1.0" encoding="utf-8"?>
<sst xmlns="http://schemas.openxmlformats.org/spreadsheetml/2006/main" count="188" uniqueCount="89">
  <si>
    <t>ENTIDAD:                                                UNIDAD EJECUTORA DEL PROGRAMA DE APOYO AL COMERCIO EXTERIOR Y LA INTEGRACIÓN -UEP-</t>
  </si>
  <si>
    <t>DIRECCIÓN:                                             8a. AVENIDA 10-43 ZONA 1</t>
  </si>
  <si>
    <t>TELÉFONO:                                              2412-2410</t>
  </si>
  <si>
    <t>NUMERAL 22 - COMPRAS DIRECTAS ART. 44 LITERAL C, MISIÓN PERMANENTE DE GUATEMALA ANTE LA OMC, CON SEDE EN GINEBRA SUIZA,</t>
  </si>
  <si>
    <t>FECHA COMPRA</t>
  </si>
  <si>
    <t>DESCRIPCIÓN DE COMPRA</t>
  </si>
  <si>
    <t>CANTIDAD</t>
  </si>
  <si>
    <t>PRECIO UNITARIO</t>
  </si>
  <si>
    <t>PRECIO TOTAL</t>
  </si>
  <si>
    <t>PROVEEDOR</t>
  </si>
  <si>
    <t>NIT</t>
  </si>
  <si>
    <t>ENCARGADO DE ACTUALIZACIÓN:   LICDA. HELEN ABADILLO</t>
  </si>
  <si>
    <t>HORARIO DE ATENCIÓN:                     8:00 a 16:00 Horas</t>
  </si>
  <si>
    <t>DIRECTOR:                                               LICDA. ALEJANDRA GALINDO</t>
  </si>
  <si>
    <t>Pago por servicio de energia electrica de las oficinas de la Misión permanente de Guatemala ante la OMC-38-2024</t>
  </si>
  <si>
    <t>SERVICE CLIENTS SIG</t>
  </si>
  <si>
    <t>N/A</t>
  </si>
  <si>
    <t>Pago por servicio de energia electrica de Recidencia Oficicial de la Misión permanente de Guatemala ante la OMC-39-2024</t>
  </si>
  <si>
    <t>Pago por servicio de energia electrica de las oficinas de la Misión permanente de Guatemala ante la OMC-40-2024</t>
  </si>
  <si>
    <t>Pago por servicio de energia electrica de Recidencia Oficicial de la Misión permanente de Guatemala ante la OMC-41-2024</t>
  </si>
  <si>
    <t xml:space="preserve">SWISSCOM </t>
  </si>
  <si>
    <t>Pago de telefonia de la Residencia Oficial de la Misión correspondiente al mes de enero 2023</t>
  </si>
  <si>
    <t>Pago de telefonia de la Residencia Oficial de la Misión correspondiente al mes de febrero 2023</t>
  </si>
  <si>
    <t>Pago de telefonia para uso del las oficinas correspondiente al bimestre de febrero 2024 OMC-45-2024</t>
  </si>
  <si>
    <t>Pago de telefonia para uso de las oficians de la Mision correspodniente al bimestre de enero 2024 OMC-42-2024</t>
  </si>
  <si>
    <t>Pago de telefonia celular para uso del a Mision correspodniente al bimestre de enero y febrero 2024 OMC-47-2024 #0796256392</t>
  </si>
  <si>
    <t>Pago de telefonia celular para uso del a Mision correspodniente al bimestre de enero y febrero 2024 OMC-46-2024 #0793751851</t>
  </si>
  <si>
    <t>Pago de telefonia celular para uso del a Mision correspodniente al bimestre de enero y febrero 2024 OMC-49-2024 #0796256392</t>
  </si>
  <si>
    <t>Pago de telefonia celular para uso del a Mision correspodniente al bimestre de enero y febrero 2024 OMC-48-2024 #0793752481</t>
  </si>
  <si>
    <t>Pago de telefonia de la Residencia Oficial de la Misión correspondiente al mes de marzo 2024 OMC-51-2024</t>
  </si>
  <si>
    <t>Pago de telefonia de la Residencia Oficial de la Misión correspondiente al mes de ABRIL 2024 OMC-52-2024</t>
  </si>
  <si>
    <t>Pago de telefonia celular para uso del a Mision correspodniente al bimestre de marzo y abril 2024 OMC-54-2024 #0793751851</t>
  </si>
  <si>
    <t>Pago de telefonia celular para uso del a Mision correspodniente al bimestre de marzo y abril 2024 OMC-55-2024 #0796256392</t>
  </si>
  <si>
    <t>Pago de telefonia celular para uso del a Mision correspodniente al bimestre de marzo y abril 2024 OMC-56-2024 #0793752481</t>
  </si>
  <si>
    <t>Pago de telefonia para uso de las oficinas correspondiente al mes de marzo 2024 OMC-50-2024</t>
  </si>
  <si>
    <t>Pago de internet movil para uso del a Mision correspodniente al bimestre de marzo y abril 2024 OMC-57-2024 0798558939</t>
  </si>
  <si>
    <t>Pago de telefonia de la Residencia Oficial de la Misión correspondiente al mes de mayo 2023 OMC-58-2024 #0227864665</t>
  </si>
  <si>
    <t>Pago de telefonia para uso de las oficinas correspondiente al mes de mayo 2024 OMC-59-2024 #1082880</t>
  </si>
  <si>
    <t xml:space="preserve">Pago de telefonia para uso del las oficinas correspondiente al mes de abril 2024 OMC-53-2024 </t>
  </si>
  <si>
    <t>Servicio de Courier express paa enviar documentación administrativa a la UEP 107 OMC-60-2024</t>
  </si>
  <si>
    <t>Servicio de Courier express paa enviar documentación administrativa a la UEP 107 OMC-61-2024</t>
  </si>
  <si>
    <t>DHL</t>
  </si>
  <si>
    <t>Servicio de Courier express paa enviar documentación administrativa a la UEP 107 OMC-62-2024</t>
  </si>
  <si>
    <t>Servicio de Courier express paa enviar documentación administrativa a la UEP 107 OMC-63-2024</t>
  </si>
  <si>
    <t>Viaticos Eduardo Sperisen Yurt por participar en la 13 conferencia Ministerial de la Organización Mundial del Comercio, en la Ciudad de Abu Dabi, el 24 de febero al 02 marzo de 2024</t>
  </si>
  <si>
    <t xml:space="preserve">Eduardo Sperisen Yurt </t>
  </si>
  <si>
    <t>Viaticos Ana Libertad Guzman Villeda  por participar en la 13 conferencia Ministerial de la Organización Mundial del Comercio, en la Ciudad de Abu Dabi, el 24 de febero al 02 marzo de 2024</t>
  </si>
  <si>
    <t xml:space="preserve">Ana Libertad Guzman Villeda </t>
  </si>
  <si>
    <t>Viaticos Debora Cumes Mariscal   por participar en la 13 conferencia Ministerial de la Organización Mundial del Comercio, en la Ciudad de Abu Dabi, el 24 de febero al 02 marzo de 2024</t>
  </si>
  <si>
    <t xml:space="preserve">Debora Cumes Mariscal </t>
  </si>
  <si>
    <t>Boleto apra Eduardo Sperisen Yurt, Debora Cumes Mariscal y Ana Libertad Guzmán Villeda para asisi en la conferencia Ministerial de la Organización Mundial del Comercio, en la Ciudad de Abu Dabi, el 24 de febero al 02 marzo de 2024</t>
  </si>
  <si>
    <t>Dal Voyages</t>
  </si>
  <si>
    <t>Pago de leasing BMW 740LD XDRIVe vehiculo oficial de la Misión correspondiente al mes de marzo de 2024</t>
  </si>
  <si>
    <t>BMW GROUP</t>
  </si>
  <si>
    <t>Pago de leasing BMW 740LD XDRIVe vehiculo oficial de la Misión correspondiente al mes de abril de 2024</t>
  </si>
  <si>
    <t>Pago de leasing BMW 740LD XDRIVe vehiculo oficial de la Misión correspondiente al mes de mayo de 2024</t>
  </si>
  <si>
    <t>Pago de leasing BMW 740LD XDRIVe vehiculo oficial de la Misión correspondiente al mes de junio de 2024</t>
  </si>
  <si>
    <t>Lavado de carro del vehiculo oficial de la Misión CDGE 1-534 OMC-83-2024</t>
  </si>
  <si>
    <t>LE TUNNEL</t>
  </si>
  <si>
    <t>Lavado de carro del vehiculo oficial de la Misión CDGE 1-534 OMC-84-2024</t>
  </si>
  <si>
    <t>Pao de servicio de mantenimiento de redes informáticas correspondiente al mes de marzo 2024</t>
  </si>
  <si>
    <t>VM COMPUTER SARL</t>
  </si>
  <si>
    <t>Pao de servicio de mantenimiento de redes informáticas correspondiente al mes de abril 2024</t>
  </si>
  <si>
    <t>Pao de servicio de mantenimiento de redes informáticas correspondiente al mes de mayo 2024</t>
  </si>
  <si>
    <t>Pao de servicio de mantenimiento de redes informáticas correspondiente al mes de junio 2024</t>
  </si>
  <si>
    <t xml:space="preserve">Por pago de prima del seguro medico para el personal de la Misión Permanente de Guatemala ante la OMC. </t>
  </si>
  <si>
    <t xml:space="preserve">Optimum Global AIMS Group Scheme </t>
  </si>
  <si>
    <t>Pago por prima de seguro médico del piloto de la misión correspondiente al mes de marzo 2024</t>
  </si>
  <si>
    <t xml:space="preserve">Groupemutuel </t>
  </si>
  <si>
    <t>Pago por prima de seguro médico del piloto de la misión correspondiente al mes de abril 2024</t>
  </si>
  <si>
    <t>Pago por prima de seguro médico del piloto de la misión correspondiente al mes de mayo 2024</t>
  </si>
  <si>
    <t>Pago por prima de seguro médico del piloto de la misión correspondiente al mes de junio 2024</t>
  </si>
  <si>
    <t>Pago por prima de seguro médico del piloto de la misión correspondiente al mes de julio 2024</t>
  </si>
  <si>
    <t>Cargos bancarios correspondiente de enero a marzo 2024 por mantenimeinto de la cuenta CHF. De la Misión</t>
  </si>
  <si>
    <t>UBS</t>
  </si>
  <si>
    <t>Cargos bancarios correspondiente de mes de mayo 2024 por mantenimeinto de la cuenta CHF. De la Misión</t>
  </si>
  <si>
    <t>Recibo no. 3B-2024; Jaqueline Galán pago por servicios presnetados mes de marzo 2024</t>
  </si>
  <si>
    <t xml:space="preserve">Jaqueline Galán </t>
  </si>
  <si>
    <t>Recibo no. 3A-2024; Mauricio Orozco pago por servicios presnetados mes de marzo 2024</t>
  </si>
  <si>
    <t xml:space="preserve">Mauricio Orozco </t>
  </si>
  <si>
    <t>Recibo no. 4A-2024; Mauricio Orozco pago por servicios presnetados mes de abril 2024</t>
  </si>
  <si>
    <t>Recibo no. 5A-2024; Mauricio Orozco pago por servicios presnetados mes de mayo 2024</t>
  </si>
  <si>
    <t>Recibo no. 6A-2024; Mauricio Orozco pago por servicios presnetados mes de mayo 2024</t>
  </si>
  <si>
    <t>Pago por suscripción anual de diario economico comercial internacional en linea para uso de la Misión OMC-103-2024</t>
  </si>
  <si>
    <t>Washington Trade Daily</t>
  </si>
  <si>
    <t xml:space="preserve">Pago por combustible para uso de vehiculo oficial de la Misión </t>
  </si>
  <si>
    <t xml:space="preserve">Shell </t>
  </si>
  <si>
    <t>CORRESPONDE AL MES DE:                 JUNIO 2024</t>
  </si>
  <si>
    <t>FECHA DE ACTUALIZACIÓN:                03/07/2024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</si>
</sst>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0" xfId="0" applyFont="1" applyBorder="1" applyAlignment="1">
      <alignment horizontal="center" vertical="center"/>
    </xf>
    <xf numFmtId="0" fontId="1" fillId="0" borderId="4" xfId="0" applyFont="1" applyFill="1" applyBorder="1" applyAlignment="1">
      <alignment horizontal="center" vertical="center" wrapText="1"/>
    </xf>
    <xf numFmtId="4"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0" fillId="0" borderId="0" xfId="0" applyNumberFormat="1"/>
    <xf numFmtId="4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8526"/>
  <sheetViews>
    <sheetView tabSelected="1" view="pageBreakPreview" topLeftCell="A70" zoomScale="115" zoomScaleNormal="100" zoomScaleSheetLayoutView="115" workbookViewId="0">
      <selection activeCell="A8" sqref="A8:G8"/>
    </sheetView>
  </sheetViews>
  <sheetFormatPr baseColWidth="10" defaultRowHeight="15" x14ac:dyDescent="0.25"/>
  <cols>
    <col min="1" max="1" width="15.140625" customWidth="1"/>
    <col min="2" max="2" width="47.5703125" customWidth="1"/>
    <col min="3" max="4" width="12.7109375" customWidth="1"/>
    <col min="5" max="5" width="16" customWidth="1"/>
    <col min="6" max="6" width="28.5703125" customWidth="1"/>
    <col min="7" max="7" width="17.5703125" customWidth="1"/>
  </cols>
  <sheetData>
    <row r="1" spans="1:7" ht="15.75" x14ac:dyDescent="0.25">
      <c r="A1" s="7" t="s">
        <v>0</v>
      </c>
      <c r="B1" s="8"/>
      <c r="C1" s="8"/>
      <c r="D1" s="8"/>
      <c r="E1" s="8"/>
      <c r="F1" s="8"/>
      <c r="G1" s="9"/>
    </row>
    <row r="2" spans="1:7" ht="15.75" x14ac:dyDescent="0.25">
      <c r="A2" s="7" t="s">
        <v>1</v>
      </c>
      <c r="B2" s="8"/>
      <c r="C2" s="8"/>
      <c r="D2" s="8"/>
      <c r="E2" s="8"/>
      <c r="F2" s="8"/>
      <c r="G2" s="9"/>
    </row>
    <row r="3" spans="1:7" ht="15.75" x14ac:dyDescent="0.25">
      <c r="A3" s="11" t="s">
        <v>12</v>
      </c>
      <c r="B3" s="12"/>
      <c r="C3" s="12"/>
      <c r="D3" s="12"/>
      <c r="E3" s="12"/>
      <c r="F3" s="12"/>
      <c r="G3" s="13"/>
    </row>
    <row r="4" spans="1:7" ht="15.75" x14ac:dyDescent="0.25">
      <c r="A4" s="7" t="s">
        <v>2</v>
      </c>
      <c r="B4" s="8"/>
      <c r="C4" s="8"/>
      <c r="D4" s="8"/>
      <c r="E4" s="8"/>
      <c r="F4" s="8"/>
      <c r="G4" s="9"/>
    </row>
    <row r="5" spans="1:7" ht="15.75" x14ac:dyDescent="0.25">
      <c r="A5" s="7" t="s">
        <v>13</v>
      </c>
      <c r="B5" s="8"/>
      <c r="C5" s="8"/>
      <c r="D5" s="8"/>
      <c r="E5" s="8"/>
      <c r="F5" s="8"/>
      <c r="G5" s="9"/>
    </row>
    <row r="6" spans="1:7" ht="15.75" x14ac:dyDescent="0.25">
      <c r="A6" s="7" t="s">
        <v>11</v>
      </c>
      <c r="B6" s="8"/>
      <c r="C6" s="8"/>
      <c r="D6" s="8"/>
      <c r="E6" s="8"/>
      <c r="F6" s="8"/>
      <c r="G6" s="9"/>
    </row>
    <row r="7" spans="1:7" ht="15.75" x14ac:dyDescent="0.25">
      <c r="A7" s="7" t="s">
        <v>88</v>
      </c>
      <c r="B7" s="8"/>
      <c r="C7" s="8"/>
      <c r="D7" s="8"/>
      <c r="E7" s="8"/>
      <c r="F7" s="8"/>
      <c r="G7" s="9"/>
    </row>
    <row r="8" spans="1:7" ht="15.75" x14ac:dyDescent="0.25">
      <c r="A8" s="7" t="s">
        <v>87</v>
      </c>
      <c r="B8" s="8"/>
      <c r="C8" s="8"/>
      <c r="D8" s="8"/>
      <c r="E8" s="8"/>
      <c r="F8" s="8"/>
      <c r="G8" s="9"/>
    </row>
    <row r="9" spans="1:7" ht="15.75" x14ac:dyDescent="0.25">
      <c r="A9" s="1"/>
      <c r="B9" s="1"/>
      <c r="C9" s="1"/>
      <c r="D9" s="1"/>
      <c r="E9" s="1"/>
      <c r="F9" s="1"/>
      <c r="G9" s="1"/>
    </row>
    <row r="10" spans="1:7" ht="15.75" x14ac:dyDescent="0.25">
      <c r="A10" s="10" t="s">
        <v>3</v>
      </c>
      <c r="B10" s="10"/>
      <c r="C10" s="10"/>
      <c r="D10" s="10"/>
      <c r="E10" s="10"/>
      <c r="F10" s="10"/>
      <c r="G10" s="10"/>
    </row>
    <row r="11" spans="1:7" ht="30" x14ac:dyDescent="0.25">
      <c r="A11" s="2" t="s">
        <v>4</v>
      </c>
      <c r="B11" s="2" t="s">
        <v>5</v>
      </c>
      <c r="C11" s="2" t="s">
        <v>6</v>
      </c>
      <c r="D11" s="2" t="s">
        <v>7</v>
      </c>
      <c r="E11" s="2" t="s">
        <v>8</v>
      </c>
      <c r="F11" s="2" t="s">
        <v>9</v>
      </c>
      <c r="G11" s="2" t="s">
        <v>10</v>
      </c>
    </row>
    <row r="12" spans="1:7" ht="38.25" x14ac:dyDescent="0.25">
      <c r="A12" s="6">
        <v>45384</v>
      </c>
      <c r="B12" s="4" t="s">
        <v>14</v>
      </c>
      <c r="C12" s="4">
        <v>1</v>
      </c>
      <c r="D12" s="3">
        <v>6020.6</v>
      </c>
      <c r="E12" s="3">
        <f t="shared" ref="E12:E42" si="0">+C12*D12</f>
        <v>6020.6</v>
      </c>
      <c r="F12" s="4" t="s">
        <v>15</v>
      </c>
      <c r="G12" s="5" t="s">
        <v>16</v>
      </c>
    </row>
    <row r="13" spans="1:7" ht="38.25" x14ac:dyDescent="0.25">
      <c r="A13" s="6">
        <v>45363</v>
      </c>
      <c r="B13" s="4" t="s">
        <v>17</v>
      </c>
      <c r="C13" s="4">
        <v>1</v>
      </c>
      <c r="D13" s="3">
        <v>2584.04</v>
      </c>
      <c r="E13" s="3">
        <f t="shared" si="0"/>
        <v>2584.04</v>
      </c>
      <c r="F13" s="4" t="s">
        <v>15</v>
      </c>
      <c r="G13" s="5" t="s">
        <v>16</v>
      </c>
    </row>
    <row r="14" spans="1:7" ht="38.25" x14ac:dyDescent="0.25">
      <c r="A14" s="6">
        <v>45412</v>
      </c>
      <c r="B14" s="4" t="s">
        <v>18</v>
      </c>
      <c r="C14" s="4">
        <v>1</v>
      </c>
      <c r="D14" s="3">
        <v>3959.95</v>
      </c>
      <c r="E14" s="3">
        <f t="shared" si="0"/>
        <v>3959.95</v>
      </c>
      <c r="F14" s="4" t="s">
        <v>15</v>
      </c>
      <c r="G14" s="5" t="s">
        <v>16</v>
      </c>
    </row>
    <row r="15" spans="1:7" ht="38.25" x14ac:dyDescent="0.25">
      <c r="A15" s="6">
        <v>45428</v>
      </c>
      <c r="B15" s="4" t="s">
        <v>19</v>
      </c>
      <c r="C15" s="4">
        <v>1</v>
      </c>
      <c r="D15" s="3">
        <v>2900.37</v>
      </c>
      <c r="E15" s="3">
        <f t="shared" si="0"/>
        <v>2900.37</v>
      </c>
      <c r="F15" s="4" t="s">
        <v>15</v>
      </c>
      <c r="G15" s="5" t="s">
        <v>16</v>
      </c>
    </row>
    <row r="16" spans="1:7" ht="25.5" x14ac:dyDescent="0.25">
      <c r="A16" s="6">
        <v>45325</v>
      </c>
      <c r="B16" s="4" t="s">
        <v>24</v>
      </c>
      <c r="C16" s="4">
        <v>1</v>
      </c>
      <c r="D16" s="3">
        <v>1965.03</v>
      </c>
      <c r="E16" s="3">
        <f t="shared" si="0"/>
        <v>1965.03</v>
      </c>
      <c r="F16" s="4" t="s">
        <v>20</v>
      </c>
      <c r="G16" s="5" t="s">
        <v>16</v>
      </c>
    </row>
    <row r="17" spans="1:7" ht="25.5" x14ac:dyDescent="0.25">
      <c r="A17" s="6">
        <v>45325</v>
      </c>
      <c r="B17" s="4" t="s">
        <v>21</v>
      </c>
      <c r="C17" s="4">
        <v>1</v>
      </c>
      <c r="D17" s="3">
        <v>1041.6400000000001</v>
      </c>
      <c r="E17" s="3">
        <f t="shared" si="0"/>
        <v>1041.6400000000001</v>
      </c>
      <c r="F17" s="4" t="s">
        <v>20</v>
      </c>
      <c r="G17" s="5" t="s">
        <v>16</v>
      </c>
    </row>
    <row r="18" spans="1:7" ht="25.5" x14ac:dyDescent="0.25">
      <c r="A18" s="6">
        <v>45354</v>
      </c>
      <c r="B18" s="4" t="s">
        <v>22</v>
      </c>
      <c r="C18" s="4">
        <v>1</v>
      </c>
      <c r="D18" s="3">
        <v>1278.57</v>
      </c>
      <c r="E18" s="3">
        <f t="shared" si="0"/>
        <v>1278.57</v>
      </c>
      <c r="F18" s="4" t="s">
        <v>20</v>
      </c>
      <c r="G18" s="5" t="s">
        <v>16</v>
      </c>
    </row>
    <row r="19" spans="1:7" ht="38.25" x14ac:dyDescent="0.25">
      <c r="A19" s="6">
        <v>45354</v>
      </c>
      <c r="B19" s="4" t="s">
        <v>23</v>
      </c>
      <c r="C19" s="4">
        <v>1</v>
      </c>
      <c r="D19" s="3">
        <v>3662.39</v>
      </c>
      <c r="E19" s="3">
        <f t="shared" si="0"/>
        <v>3662.39</v>
      </c>
      <c r="F19" s="4" t="s">
        <v>20</v>
      </c>
      <c r="G19" s="5" t="s">
        <v>16</v>
      </c>
    </row>
    <row r="20" spans="1:7" ht="38.25" x14ac:dyDescent="0.25">
      <c r="A20" s="6">
        <v>45354</v>
      </c>
      <c r="B20" s="4" t="s">
        <v>26</v>
      </c>
      <c r="C20" s="4">
        <v>1</v>
      </c>
      <c r="D20" s="3">
        <v>1381.46</v>
      </c>
      <c r="E20" s="3">
        <f t="shared" si="0"/>
        <v>1381.46</v>
      </c>
      <c r="F20" s="4" t="s">
        <v>20</v>
      </c>
      <c r="G20" s="5" t="s">
        <v>16</v>
      </c>
    </row>
    <row r="21" spans="1:7" ht="38.25" x14ac:dyDescent="0.25">
      <c r="A21" s="6">
        <v>45354</v>
      </c>
      <c r="B21" s="4" t="s">
        <v>25</v>
      </c>
      <c r="C21" s="4">
        <v>1</v>
      </c>
      <c r="D21" s="3">
        <v>1320.41</v>
      </c>
      <c r="E21" s="3">
        <f t="shared" si="0"/>
        <v>1320.41</v>
      </c>
      <c r="F21" s="4" t="s">
        <v>20</v>
      </c>
      <c r="G21" s="5" t="s">
        <v>16</v>
      </c>
    </row>
    <row r="22" spans="1:7" ht="38.25" x14ac:dyDescent="0.25">
      <c r="A22" s="6">
        <v>45354</v>
      </c>
      <c r="B22" s="4" t="s">
        <v>28</v>
      </c>
      <c r="C22" s="4">
        <v>1</v>
      </c>
      <c r="D22" s="3">
        <v>1661.08</v>
      </c>
      <c r="E22" s="3">
        <f t="shared" si="0"/>
        <v>1661.08</v>
      </c>
      <c r="F22" s="4" t="s">
        <v>20</v>
      </c>
      <c r="G22" s="5" t="s">
        <v>16</v>
      </c>
    </row>
    <row r="23" spans="1:7" ht="38.25" x14ac:dyDescent="0.25">
      <c r="A23" s="6">
        <v>45354</v>
      </c>
      <c r="B23" s="4" t="s">
        <v>27</v>
      </c>
      <c r="C23" s="4">
        <v>1</v>
      </c>
      <c r="D23" s="3">
        <v>1018.16</v>
      </c>
      <c r="E23" s="3">
        <f t="shared" si="0"/>
        <v>1018.16</v>
      </c>
      <c r="F23" s="4" t="s">
        <v>20</v>
      </c>
      <c r="G23" s="5" t="s">
        <v>16</v>
      </c>
    </row>
    <row r="24" spans="1:7" ht="25.5" x14ac:dyDescent="0.25">
      <c r="A24" s="6">
        <v>45385</v>
      </c>
      <c r="B24" s="4" t="s">
        <v>34</v>
      </c>
      <c r="C24" s="4">
        <v>1</v>
      </c>
      <c r="D24" s="3">
        <v>2183.1799999999998</v>
      </c>
      <c r="E24" s="3">
        <f t="shared" si="0"/>
        <v>2183.1799999999998</v>
      </c>
      <c r="F24" s="4" t="s">
        <v>20</v>
      </c>
      <c r="G24" s="5" t="s">
        <v>16</v>
      </c>
    </row>
    <row r="25" spans="1:7" ht="25.5" x14ac:dyDescent="0.25">
      <c r="A25" s="6">
        <v>45385</v>
      </c>
      <c r="B25" s="4" t="s">
        <v>29</v>
      </c>
      <c r="C25" s="4">
        <v>1</v>
      </c>
      <c r="D25" s="3">
        <v>1281.99</v>
      </c>
      <c r="E25" s="3">
        <f t="shared" si="0"/>
        <v>1281.99</v>
      </c>
      <c r="F25" s="4" t="s">
        <v>20</v>
      </c>
      <c r="G25" s="5" t="s">
        <v>16</v>
      </c>
    </row>
    <row r="26" spans="1:7" ht="25.5" x14ac:dyDescent="0.25">
      <c r="A26" s="6">
        <v>45415</v>
      </c>
      <c r="B26" s="4" t="s">
        <v>30</v>
      </c>
      <c r="C26" s="4">
        <v>1</v>
      </c>
      <c r="D26" s="3">
        <v>1357.55</v>
      </c>
      <c r="E26" s="3">
        <f t="shared" si="0"/>
        <v>1357.55</v>
      </c>
      <c r="F26" s="4" t="s">
        <v>20</v>
      </c>
      <c r="G26" s="5" t="s">
        <v>16</v>
      </c>
    </row>
    <row r="27" spans="1:7" ht="25.5" x14ac:dyDescent="0.25">
      <c r="A27" s="6">
        <v>45415</v>
      </c>
      <c r="B27" s="4" t="s">
        <v>38</v>
      </c>
      <c r="C27" s="4">
        <v>1</v>
      </c>
      <c r="D27" s="3">
        <v>2538.36</v>
      </c>
      <c r="E27" s="3">
        <f t="shared" si="0"/>
        <v>2538.36</v>
      </c>
      <c r="F27" s="4" t="s">
        <v>20</v>
      </c>
      <c r="G27" s="5" t="s">
        <v>16</v>
      </c>
    </row>
    <row r="28" spans="1:7" ht="38.25" x14ac:dyDescent="0.25">
      <c r="A28" s="6">
        <v>45415</v>
      </c>
      <c r="B28" s="4" t="s">
        <v>31</v>
      </c>
      <c r="C28" s="4">
        <v>1</v>
      </c>
      <c r="D28" s="3">
        <v>1437.38</v>
      </c>
      <c r="E28" s="3">
        <f t="shared" si="0"/>
        <v>1437.38</v>
      </c>
      <c r="F28" s="4" t="s">
        <v>20</v>
      </c>
      <c r="G28" s="5" t="s">
        <v>16</v>
      </c>
    </row>
    <row r="29" spans="1:7" ht="38.25" x14ac:dyDescent="0.25">
      <c r="A29" s="6">
        <v>45415</v>
      </c>
      <c r="B29" s="4" t="s">
        <v>32</v>
      </c>
      <c r="C29" s="4">
        <v>1</v>
      </c>
      <c r="D29" s="3">
        <v>345.36</v>
      </c>
      <c r="E29" s="3">
        <f t="shared" si="0"/>
        <v>345.36</v>
      </c>
      <c r="F29" s="4" t="s">
        <v>20</v>
      </c>
      <c r="G29" s="5" t="s">
        <v>16</v>
      </c>
    </row>
    <row r="30" spans="1:7" ht="38.25" x14ac:dyDescent="0.25">
      <c r="A30" s="6">
        <v>45415</v>
      </c>
      <c r="B30" s="4" t="s">
        <v>33</v>
      </c>
      <c r="C30" s="4">
        <v>1</v>
      </c>
      <c r="D30" s="3">
        <v>1636.32</v>
      </c>
      <c r="E30" s="3">
        <f t="shared" si="0"/>
        <v>1636.32</v>
      </c>
      <c r="F30" s="4" t="s">
        <v>20</v>
      </c>
      <c r="G30" s="5" t="s">
        <v>16</v>
      </c>
    </row>
    <row r="31" spans="1:7" ht="38.25" x14ac:dyDescent="0.25">
      <c r="A31" s="6">
        <v>45415</v>
      </c>
      <c r="B31" s="4" t="s">
        <v>35</v>
      </c>
      <c r="C31" s="4">
        <v>1</v>
      </c>
      <c r="D31" s="3">
        <v>1018.16</v>
      </c>
      <c r="E31" s="3">
        <f t="shared" si="0"/>
        <v>1018.16</v>
      </c>
      <c r="F31" s="4" t="s">
        <v>20</v>
      </c>
      <c r="G31" s="5" t="s">
        <v>16</v>
      </c>
    </row>
    <row r="32" spans="1:7" ht="38.25" x14ac:dyDescent="0.25">
      <c r="A32" s="6">
        <v>45446</v>
      </c>
      <c r="B32" s="4" t="s">
        <v>36</v>
      </c>
      <c r="C32" s="4">
        <v>1</v>
      </c>
      <c r="D32" s="3">
        <v>1278.57</v>
      </c>
      <c r="E32" s="3">
        <f t="shared" si="0"/>
        <v>1278.57</v>
      </c>
      <c r="F32" s="4" t="s">
        <v>20</v>
      </c>
      <c r="G32" s="5" t="s">
        <v>16</v>
      </c>
    </row>
    <row r="33" spans="1:7" ht="38.25" x14ac:dyDescent="0.25">
      <c r="A33" s="6">
        <v>45446</v>
      </c>
      <c r="B33" s="4" t="s">
        <v>37</v>
      </c>
      <c r="C33" s="4">
        <v>1</v>
      </c>
      <c r="D33" s="3">
        <v>2231.84</v>
      </c>
      <c r="E33" s="3">
        <f t="shared" si="0"/>
        <v>2231.84</v>
      </c>
      <c r="F33" s="4" t="s">
        <v>20</v>
      </c>
      <c r="G33" s="5" t="s">
        <v>16</v>
      </c>
    </row>
    <row r="34" spans="1:7" ht="25.5" x14ac:dyDescent="0.25">
      <c r="A34" s="6">
        <v>45351</v>
      </c>
      <c r="B34" s="4" t="s">
        <v>39</v>
      </c>
      <c r="C34" s="4">
        <v>1</v>
      </c>
      <c r="D34" s="3">
        <v>1159.47</v>
      </c>
      <c r="E34" s="3">
        <f t="shared" si="0"/>
        <v>1159.47</v>
      </c>
      <c r="F34" s="4" t="s">
        <v>41</v>
      </c>
      <c r="G34" s="5" t="s">
        <v>16</v>
      </c>
    </row>
    <row r="35" spans="1:7" ht="25.5" x14ac:dyDescent="0.25">
      <c r="A35" s="6">
        <v>45390</v>
      </c>
      <c r="B35" s="4" t="s">
        <v>40</v>
      </c>
      <c r="C35" s="4">
        <v>1</v>
      </c>
      <c r="D35" s="3">
        <v>1487.33</v>
      </c>
      <c r="E35" s="3">
        <f t="shared" si="0"/>
        <v>1487.33</v>
      </c>
      <c r="F35" s="4" t="s">
        <v>41</v>
      </c>
      <c r="G35" s="5" t="s">
        <v>16</v>
      </c>
    </row>
    <row r="36" spans="1:7" ht="25.5" x14ac:dyDescent="0.25">
      <c r="A36" s="6">
        <v>45412</v>
      </c>
      <c r="B36" s="4" t="s">
        <v>42</v>
      </c>
      <c r="C36" s="4">
        <v>1</v>
      </c>
      <c r="D36" s="3">
        <v>1128.73</v>
      </c>
      <c r="E36" s="3">
        <f t="shared" si="0"/>
        <v>1128.73</v>
      </c>
      <c r="F36" s="4" t="s">
        <v>41</v>
      </c>
      <c r="G36" s="5" t="s">
        <v>16</v>
      </c>
    </row>
    <row r="37" spans="1:7" ht="25.5" x14ac:dyDescent="0.25">
      <c r="A37" s="6">
        <v>45443</v>
      </c>
      <c r="B37" s="4" t="s">
        <v>43</v>
      </c>
      <c r="C37" s="4">
        <v>1</v>
      </c>
      <c r="D37" s="3">
        <v>1173.55</v>
      </c>
      <c r="E37" s="3">
        <f t="shared" si="0"/>
        <v>1173.55</v>
      </c>
      <c r="F37" s="4" t="s">
        <v>41</v>
      </c>
      <c r="G37" s="5" t="s">
        <v>16</v>
      </c>
    </row>
    <row r="38" spans="1:7" ht="51" x14ac:dyDescent="0.25">
      <c r="A38" s="6">
        <v>45356</v>
      </c>
      <c r="B38" s="4" t="s">
        <v>44</v>
      </c>
      <c r="C38" s="4">
        <v>1</v>
      </c>
      <c r="D38" s="3">
        <v>26494.15</v>
      </c>
      <c r="E38" s="3">
        <f t="shared" si="0"/>
        <v>26494.15</v>
      </c>
      <c r="F38" s="4" t="s">
        <v>45</v>
      </c>
      <c r="G38" s="5" t="s">
        <v>16</v>
      </c>
    </row>
    <row r="39" spans="1:7" ht="51" x14ac:dyDescent="0.25">
      <c r="A39" s="6">
        <v>45356</v>
      </c>
      <c r="B39" s="4" t="s">
        <v>46</v>
      </c>
      <c r="C39" s="4">
        <v>1</v>
      </c>
      <c r="D39" s="3">
        <v>26949.49</v>
      </c>
      <c r="E39" s="3">
        <f t="shared" si="0"/>
        <v>26949.49</v>
      </c>
      <c r="F39" s="4" t="s">
        <v>47</v>
      </c>
      <c r="G39" s="5" t="s">
        <v>16</v>
      </c>
    </row>
    <row r="40" spans="1:7" ht="51" x14ac:dyDescent="0.25">
      <c r="A40" s="6">
        <v>45356</v>
      </c>
      <c r="B40" s="4" t="s">
        <v>48</v>
      </c>
      <c r="C40" s="4">
        <v>1</v>
      </c>
      <c r="D40" s="3">
        <v>26949.49</v>
      </c>
      <c r="E40" s="3">
        <f t="shared" si="0"/>
        <v>26949.49</v>
      </c>
      <c r="F40" s="4" t="s">
        <v>49</v>
      </c>
      <c r="G40" s="5" t="s">
        <v>16</v>
      </c>
    </row>
    <row r="41" spans="1:7" ht="63.75" x14ac:dyDescent="0.25">
      <c r="A41" s="6">
        <v>45336</v>
      </c>
      <c r="B41" s="4" t="s">
        <v>50</v>
      </c>
      <c r="C41" s="4">
        <v>1</v>
      </c>
      <c r="D41" s="3">
        <v>50306.16</v>
      </c>
      <c r="E41" s="3">
        <f t="shared" si="0"/>
        <v>50306.16</v>
      </c>
      <c r="F41" s="4" t="s">
        <v>51</v>
      </c>
      <c r="G41" s="5" t="s">
        <v>16</v>
      </c>
    </row>
    <row r="42" spans="1:7" ht="25.5" x14ac:dyDescent="0.25">
      <c r="A42" s="6">
        <v>45352</v>
      </c>
      <c r="B42" s="4" t="s">
        <v>52</v>
      </c>
      <c r="C42" s="4">
        <v>1</v>
      </c>
      <c r="D42" s="3">
        <v>6669.92</v>
      </c>
      <c r="E42" s="3">
        <f t="shared" si="0"/>
        <v>6669.92</v>
      </c>
      <c r="F42" s="4" t="s">
        <v>53</v>
      </c>
      <c r="G42" s="5" t="s">
        <v>16</v>
      </c>
    </row>
    <row r="43" spans="1:7" ht="25.5" x14ac:dyDescent="0.25">
      <c r="A43" s="6">
        <v>45383</v>
      </c>
      <c r="B43" s="4" t="s">
        <v>54</v>
      </c>
      <c r="C43" s="4">
        <v>1</v>
      </c>
      <c r="D43" s="3">
        <v>6328.4</v>
      </c>
      <c r="E43" s="3">
        <f t="shared" ref="E43:E68" si="1">+C43*D43</f>
        <v>6328.4</v>
      </c>
      <c r="F43" s="4" t="s">
        <v>53</v>
      </c>
      <c r="G43" s="5" t="s">
        <v>16</v>
      </c>
    </row>
    <row r="44" spans="1:7" ht="25.5" x14ac:dyDescent="0.25">
      <c r="A44" s="6">
        <v>45413</v>
      </c>
      <c r="B44" s="4" t="s">
        <v>55</v>
      </c>
      <c r="C44" s="4">
        <v>1</v>
      </c>
      <c r="D44" s="3">
        <v>6328.4</v>
      </c>
      <c r="E44" s="3">
        <f t="shared" si="1"/>
        <v>6328.4</v>
      </c>
      <c r="F44" s="4" t="s">
        <v>53</v>
      </c>
      <c r="G44" s="5" t="s">
        <v>16</v>
      </c>
    </row>
    <row r="45" spans="1:7" ht="25.5" x14ac:dyDescent="0.25">
      <c r="A45" s="6">
        <v>45444</v>
      </c>
      <c r="B45" s="4" t="s">
        <v>56</v>
      </c>
      <c r="C45" s="4">
        <v>1</v>
      </c>
      <c r="D45" s="3">
        <v>6328.4</v>
      </c>
      <c r="E45" s="3">
        <f t="shared" si="1"/>
        <v>6328.4</v>
      </c>
      <c r="F45" s="4" t="s">
        <v>53</v>
      </c>
      <c r="G45" s="5" t="s">
        <v>16</v>
      </c>
    </row>
    <row r="46" spans="1:7" ht="25.5" x14ac:dyDescent="0.25">
      <c r="A46" s="6">
        <v>45371</v>
      </c>
      <c r="B46" s="4" t="s">
        <v>57</v>
      </c>
      <c r="C46" s="4">
        <v>1</v>
      </c>
      <c r="D46" s="3">
        <v>102.46</v>
      </c>
      <c r="E46" s="3">
        <f t="shared" si="1"/>
        <v>102.46</v>
      </c>
      <c r="F46" s="4" t="s">
        <v>58</v>
      </c>
      <c r="G46" s="5" t="s">
        <v>16</v>
      </c>
    </row>
    <row r="47" spans="1:7" ht="25.5" x14ac:dyDescent="0.25">
      <c r="A47" s="6">
        <v>45400</v>
      </c>
      <c r="B47" s="4" t="s">
        <v>59</v>
      </c>
      <c r="C47" s="4">
        <v>1</v>
      </c>
      <c r="D47" s="3">
        <v>102.46</v>
      </c>
      <c r="E47" s="3">
        <f t="shared" si="1"/>
        <v>102.46</v>
      </c>
      <c r="F47" s="4" t="s">
        <v>58</v>
      </c>
      <c r="G47" s="5" t="s">
        <v>16</v>
      </c>
    </row>
    <row r="48" spans="1:7" ht="25.5" x14ac:dyDescent="0.25">
      <c r="A48" s="6">
        <v>45355</v>
      </c>
      <c r="B48" s="4" t="s">
        <v>60</v>
      </c>
      <c r="C48" s="4">
        <v>1</v>
      </c>
      <c r="D48" s="3">
        <v>6019.32</v>
      </c>
      <c r="E48" s="3">
        <f t="shared" si="1"/>
        <v>6019.32</v>
      </c>
      <c r="F48" s="4" t="s">
        <v>61</v>
      </c>
      <c r="G48" s="5" t="s">
        <v>16</v>
      </c>
    </row>
    <row r="49" spans="1:7" ht="25.5" x14ac:dyDescent="0.25">
      <c r="A49" s="6">
        <v>45386</v>
      </c>
      <c r="B49" s="4" t="s">
        <v>62</v>
      </c>
      <c r="C49" s="4">
        <v>1</v>
      </c>
      <c r="D49" s="3">
        <v>6019.32</v>
      </c>
      <c r="E49" s="3">
        <f t="shared" si="1"/>
        <v>6019.32</v>
      </c>
      <c r="F49" s="4" t="s">
        <v>61</v>
      </c>
      <c r="G49" s="5" t="s">
        <v>16</v>
      </c>
    </row>
    <row r="50" spans="1:7" ht="25.5" x14ac:dyDescent="0.25">
      <c r="A50" s="6">
        <v>45418</v>
      </c>
      <c r="B50" s="4" t="s">
        <v>63</v>
      </c>
      <c r="C50" s="4">
        <v>1</v>
      </c>
      <c r="D50" s="3">
        <v>6019.32</v>
      </c>
      <c r="E50" s="3">
        <f t="shared" si="1"/>
        <v>6019.32</v>
      </c>
      <c r="F50" s="4" t="s">
        <v>61</v>
      </c>
      <c r="G50" s="5" t="s">
        <v>16</v>
      </c>
    </row>
    <row r="51" spans="1:7" ht="25.5" x14ac:dyDescent="0.25">
      <c r="A51" s="6">
        <v>45449</v>
      </c>
      <c r="B51" s="4" t="s">
        <v>64</v>
      </c>
      <c r="C51" s="4">
        <v>1</v>
      </c>
      <c r="D51" s="3">
        <v>6019.32</v>
      </c>
      <c r="E51" s="3">
        <f t="shared" si="1"/>
        <v>6019.32</v>
      </c>
      <c r="F51" s="4" t="s">
        <v>61</v>
      </c>
      <c r="G51" s="5" t="s">
        <v>16</v>
      </c>
    </row>
    <row r="52" spans="1:7" ht="25.5" x14ac:dyDescent="0.25">
      <c r="A52" s="6">
        <v>45349</v>
      </c>
      <c r="B52" s="4" t="s">
        <v>65</v>
      </c>
      <c r="C52" s="4">
        <v>1</v>
      </c>
      <c r="D52" s="3">
        <v>334913.09999999998</v>
      </c>
      <c r="E52" s="3">
        <f t="shared" si="1"/>
        <v>334913.09999999998</v>
      </c>
      <c r="F52" s="4" t="s">
        <v>66</v>
      </c>
      <c r="G52" s="5" t="s">
        <v>16</v>
      </c>
    </row>
    <row r="53" spans="1:7" ht="25.5" x14ac:dyDescent="0.25">
      <c r="A53" s="6">
        <v>45306</v>
      </c>
      <c r="B53" s="4" t="s">
        <v>67</v>
      </c>
      <c r="C53" s="4">
        <v>1</v>
      </c>
      <c r="D53" s="3">
        <v>4665.6099999999997</v>
      </c>
      <c r="E53" s="3">
        <f t="shared" si="1"/>
        <v>4665.6099999999997</v>
      </c>
      <c r="F53" s="4" t="s">
        <v>68</v>
      </c>
      <c r="G53" s="5" t="s">
        <v>16</v>
      </c>
    </row>
    <row r="54" spans="1:7" ht="25.5" x14ac:dyDescent="0.25">
      <c r="A54" s="6">
        <v>45334</v>
      </c>
      <c r="B54" s="4" t="s">
        <v>69</v>
      </c>
      <c r="C54" s="4">
        <v>1</v>
      </c>
      <c r="D54" s="3">
        <v>4238.71</v>
      </c>
      <c r="E54" s="3">
        <f t="shared" si="1"/>
        <v>4238.71</v>
      </c>
      <c r="F54" s="4" t="s">
        <v>68</v>
      </c>
      <c r="G54" s="5" t="s">
        <v>16</v>
      </c>
    </row>
    <row r="55" spans="1:7" ht="25.5" x14ac:dyDescent="0.25">
      <c r="A55" s="6">
        <v>45369</v>
      </c>
      <c r="B55" s="4" t="s">
        <v>70</v>
      </c>
      <c r="C55" s="4">
        <v>1</v>
      </c>
      <c r="D55" s="3">
        <v>4238.71</v>
      </c>
      <c r="E55" s="3">
        <f t="shared" si="1"/>
        <v>4238.71</v>
      </c>
      <c r="F55" s="4" t="s">
        <v>68</v>
      </c>
      <c r="G55" s="5" t="s">
        <v>16</v>
      </c>
    </row>
    <row r="56" spans="1:7" ht="25.5" x14ac:dyDescent="0.25">
      <c r="A56" s="6">
        <v>45397</v>
      </c>
      <c r="B56" s="4" t="s">
        <v>71</v>
      </c>
      <c r="C56" s="4">
        <v>1</v>
      </c>
      <c r="D56" s="3">
        <v>4238.71</v>
      </c>
      <c r="E56" s="3">
        <f t="shared" si="1"/>
        <v>4238.71</v>
      </c>
      <c r="F56" s="4" t="s">
        <v>68</v>
      </c>
      <c r="G56" s="5" t="s">
        <v>16</v>
      </c>
    </row>
    <row r="57" spans="1:7" ht="25.5" x14ac:dyDescent="0.25">
      <c r="A57" s="6">
        <v>45425</v>
      </c>
      <c r="B57" s="4" t="s">
        <v>72</v>
      </c>
      <c r="C57" s="4">
        <v>1</v>
      </c>
      <c r="D57" s="3">
        <v>4238.71</v>
      </c>
      <c r="E57" s="3">
        <f t="shared" si="1"/>
        <v>4238.71</v>
      </c>
      <c r="F57" s="4" t="s">
        <v>68</v>
      </c>
      <c r="G57" s="5" t="s">
        <v>16</v>
      </c>
    </row>
    <row r="58" spans="1:7" ht="25.5" x14ac:dyDescent="0.25">
      <c r="A58" s="6">
        <v>45382</v>
      </c>
      <c r="B58" s="4" t="s">
        <v>73</v>
      </c>
      <c r="C58" s="4">
        <v>1</v>
      </c>
      <c r="D58" s="3">
        <v>170.76</v>
      </c>
      <c r="E58" s="3">
        <f t="shared" si="1"/>
        <v>170.76</v>
      </c>
      <c r="F58" s="4" t="s">
        <v>74</v>
      </c>
      <c r="G58" s="5" t="s">
        <v>16</v>
      </c>
    </row>
    <row r="59" spans="1:7" ht="25.5" x14ac:dyDescent="0.25">
      <c r="A59" s="6">
        <v>45443</v>
      </c>
      <c r="B59" s="4" t="s">
        <v>75</v>
      </c>
      <c r="C59" s="4">
        <v>1</v>
      </c>
      <c r="D59" s="3">
        <v>85.38</v>
      </c>
      <c r="E59" s="3">
        <f t="shared" si="1"/>
        <v>85.38</v>
      </c>
      <c r="F59" s="4" t="s">
        <v>74</v>
      </c>
      <c r="G59" s="5" t="s">
        <v>16</v>
      </c>
    </row>
    <row r="60" spans="1:7" ht="25.5" x14ac:dyDescent="0.25">
      <c r="A60" s="6">
        <v>45382</v>
      </c>
      <c r="B60" s="4" t="s">
        <v>76</v>
      </c>
      <c r="C60" s="4">
        <v>1</v>
      </c>
      <c r="D60" s="3">
        <v>25614.14</v>
      </c>
      <c r="E60" s="3">
        <f t="shared" si="1"/>
        <v>25614.14</v>
      </c>
      <c r="F60" s="4" t="s">
        <v>77</v>
      </c>
      <c r="G60" s="5" t="s">
        <v>16</v>
      </c>
    </row>
    <row r="61" spans="1:7" ht="25.5" x14ac:dyDescent="0.25">
      <c r="A61" s="6">
        <v>45382</v>
      </c>
      <c r="B61" s="4" t="s">
        <v>78</v>
      </c>
      <c r="C61" s="4">
        <v>1</v>
      </c>
      <c r="D61" s="3">
        <v>29883.16</v>
      </c>
      <c r="E61" s="3">
        <f t="shared" si="1"/>
        <v>29883.16</v>
      </c>
      <c r="F61" s="4" t="s">
        <v>79</v>
      </c>
      <c r="G61" s="5" t="s">
        <v>16</v>
      </c>
    </row>
    <row r="62" spans="1:7" ht="25.5" x14ac:dyDescent="0.25">
      <c r="A62" s="6">
        <v>45412</v>
      </c>
      <c r="B62" s="4" t="s">
        <v>80</v>
      </c>
      <c r="C62" s="4">
        <v>1</v>
      </c>
      <c r="D62" s="3">
        <v>29883.16</v>
      </c>
      <c r="E62" s="3">
        <f t="shared" si="1"/>
        <v>29883.16</v>
      </c>
      <c r="F62" s="4" t="s">
        <v>79</v>
      </c>
      <c r="G62" s="5" t="s">
        <v>16</v>
      </c>
    </row>
    <row r="63" spans="1:7" ht="25.5" x14ac:dyDescent="0.25">
      <c r="A63" s="6">
        <v>45443</v>
      </c>
      <c r="B63" s="4" t="s">
        <v>81</v>
      </c>
      <c r="C63" s="4">
        <v>1</v>
      </c>
      <c r="D63" s="3">
        <v>29883.16</v>
      </c>
      <c r="E63" s="3">
        <f t="shared" si="1"/>
        <v>29883.16</v>
      </c>
      <c r="F63" s="4" t="s">
        <v>79</v>
      </c>
      <c r="G63" s="5" t="s">
        <v>16</v>
      </c>
    </row>
    <row r="64" spans="1:7" ht="25.5" x14ac:dyDescent="0.25">
      <c r="A64" s="6">
        <v>45473</v>
      </c>
      <c r="B64" s="4" t="s">
        <v>82</v>
      </c>
      <c r="C64" s="4">
        <v>1</v>
      </c>
      <c r="D64" s="3">
        <v>29883.16</v>
      </c>
      <c r="E64" s="3">
        <f t="shared" si="1"/>
        <v>29883.16</v>
      </c>
      <c r="F64" s="4" t="s">
        <v>79</v>
      </c>
      <c r="G64" s="5" t="s">
        <v>16</v>
      </c>
    </row>
    <row r="65" spans="1:7" ht="38.25" x14ac:dyDescent="0.25">
      <c r="A65" s="6">
        <v>45287</v>
      </c>
      <c r="B65" s="4" t="s">
        <v>83</v>
      </c>
      <c r="C65" s="4">
        <v>1</v>
      </c>
      <c r="D65" s="3">
        <v>6957.06</v>
      </c>
      <c r="E65" s="3">
        <f t="shared" si="1"/>
        <v>6957.06</v>
      </c>
      <c r="F65" s="4" t="s">
        <v>84</v>
      </c>
      <c r="G65" s="5" t="s">
        <v>16</v>
      </c>
    </row>
    <row r="66" spans="1:7" ht="25.5" x14ac:dyDescent="0.25">
      <c r="A66" s="6">
        <v>45371</v>
      </c>
      <c r="B66" s="4" t="s">
        <v>85</v>
      </c>
      <c r="C66" s="4">
        <v>1</v>
      </c>
      <c r="D66" s="3">
        <v>589.13</v>
      </c>
      <c r="E66" s="3">
        <f t="shared" si="1"/>
        <v>589.13</v>
      </c>
      <c r="F66" s="4" t="s">
        <v>86</v>
      </c>
      <c r="G66" s="5" t="s">
        <v>16</v>
      </c>
    </row>
    <row r="67" spans="1:7" ht="25.5" x14ac:dyDescent="0.25">
      <c r="A67" s="6">
        <v>45400</v>
      </c>
      <c r="B67" s="4" t="s">
        <v>85</v>
      </c>
      <c r="C67" s="4">
        <v>1</v>
      </c>
      <c r="D67" s="3">
        <v>643.34</v>
      </c>
      <c r="E67" s="3">
        <f t="shared" si="1"/>
        <v>643.34</v>
      </c>
      <c r="F67" s="4" t="s">
        <v>86</v>
      </c>
      <c r="G67" s="5" t="s">
        <v>16</v>
      </c>
    </row>
    <row r="68" spans="1:7" ht="25.5" x14ac:dyDescent="0.25">
      <c r="A68" s="6">
        <v>45443</v>
      </c>
      <c r="B68" s="4" t="s">
        <v>85</v>
      </c>
      <c r="C68" s="4">
        <v>1</v>
      </c>
      <c r="D68" s="3">
        <v>705.24</v>
      </c>
      <c r="E68" s="3">
        <f t="shared" si="1"/>
        <v>705.24</v>
      </c>
      <c r="F68" s="4" t="s">
        <v>86</v>
      </c>
      <c r="G68" s="5" t="s">
        <v>16</v>
      </c>
    </row>
    <row r="69" spans="1:7" x14ac:dyDescent="0.25">
      <c r="E69" s="14"/>
    </row>
    <row r="70" spans="1:7" x14ac:dyDescent="0.25">
      <c r="E70" s="15"/>
    </row>
    <row r="71" spans="1:7" x14ac:dyDescent="0.25">
      <c r="E71" s="15"/>
    </row>
    <row r="1048526" spans="7:7" x14ac:dyDescent="0.25">
      <c r="G1048526" s="5" t="s">
        <v>16</v>
      </c>
    </row>
  </sheetData>
  <mergeCells count="9">
    <mergeCell ref="A7:G7"/>
    <mergeCell ref="A8:G8"/>
    <mergeCell ref="A10:G10"/>
    <mergeCell ref="A1:G1"/>
    <mergeCell ref="A2:G2"/>
    <mergeCell ref="A3:G3"/>
    <mergeCell ref="A4:G4"/>
    <mergeCell ref="A5:G5"/>
    <mergeCell ref="A6:G6"/>
  </mergeCells>
  <printOptions horizontalCentered="1" verticalCentered="1"/>
  <pageMargins left="0.23622047244094491" right="0.23622047244094491" top="0.35433070866141736" bottom="0.35433070866141736" header="0.31496062992125984" footer="0.31496062992125984"/>
  <pageSetup scale="71" pageOrder="overThenDown" orientation="landscape" r:id="rId1"/>
  <rowBreaks count="1" manualBreakCount="1">
    <brk id="4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N22 MISIÓN PERMANEN</vt:lpstr>
      <vt:lpstr>'N22 MISIÓN PERMANEN'!Área_de_impresión</vt:lpstr>
      <vt:lpstr>'N22 MISIÓN PERMANEN'!Títulos_a_imprimir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Lucia Abadillo Rosales</dc:creator>
  <cp:lastModifiedBy>Helen Lucia Abadillo Rosales</cp:lastModifiedBy>
  <cp:lastPrinted>2024-07-03T17:04:38Z</cp:lastPrinted>
  <dcterms:created xsi:type="dcterms:W3CDTF">2022-07-11T13:26:45Z</dcterms:created>
  <dcterms:modified xsi:type="dcterms:W3CDTF">2024-07-03T17:04:54Z</dcterms:modified>
</cp:coreProperties>
</file>