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880" windowHeight="10845"/>
  </bookViews>
  <sheets>
    <sheet name="N2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 l="1"/>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12" i="2"/>
</calcChain>
</file>

<file path=xl/sharedStrings.xml><?xml version="1.0" encoding="utf-8"?>
<sst xmlns="http://schemas.openxmlformats.org/spreadsheetml/2006/main" count="209" uniqueCount="156">
  <si>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</si>
  <si>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</si>
  <si>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</si>
  <si>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</si>
  <si>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</si>
  <si>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</si>
  <si>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</si>
  <si>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</si>
  <si>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</si>
  <si>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</si>
  <si>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</si>
  <si>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t>CANELLA, S.A.</t>
  </si>
  <si>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</si>
  <si>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</si>
  <si>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t>INNOVA OUTSOURCING, S.A.</t>
  </si>
  <si>
    <t xml:space="preserve">	TELECOMUNICACIONES DE GUATEMALA, S.A.</t>
  </si>
  <si>
    <t>NAVEGA.COM S.A.</t>
  </si>
  <si>
    <t xml:space="preserve">COMUNICACIONES CELULARES S.A. </t>
  </si>
  <si>
    <t>EMPRESA ELECTRICA DE GUATEMALA SOCIEDAD ANONIMA</t>
  </si>
  <si>
    <t xml:space="preserve">	MANCILLA RODRIGUEZ OTTO RAMIRO</t>
  </si>
  <si>
    <r>
      <t xml:space="preserve">DIRECTOR: </t>
    </r>
    <r>
      <rPr>
        <sz val="12"/>
        <color theme="1"/>
        <rFont val="Calibri"/>
        <family val="2"/>
        <scheme val="minor"/>
      </rPr>
      <t>Lic. Diego José Montenegro López</t>
    </r>
  </si>
  <si>
    <t>CANELLA SOCIEDAD ANONIMA</t>
  </si>
  <si>
    <t xml:space="preserve">	COMUNICACIONES METROPOLITANAS CABLECOLOR SOCIEDAD ANÓNIMA</t>
  </si>
  <si>
    <t>FERERES SOCIEDAD ANONIMA</t>
  </si>
  <si>
    <t xml:space="preserve">	DATUM SOCIEDAD ANONIMA</t>
  </si>
  <si>
    <t xml:space="preserve">	GIBOR SOCIEDAD ANONIMA</t>
  </si>
  <si>
    <t xml:space="preserve">	INDUSTRIAS Y SERVICIOS MULTIPLES DE GUATEMALA, SOCIEDAD ANONIMA</t>
  </si>
  <si>
    <t xml:space="preserve">	GSI GUATEMALA, SOCIEDAD ANONIMA</t>
  </si>
  <si>
    <t>EMPRESA MUNICIPAL DE AGUA DE LA CIUDAD DE GUATEMALA</t>
  </si>
  <si>
    <t xml:space="preserve">	V.I.P. SECURITY SOCIEDAD ANONIMA</t>
  </si>
  <si>
    <t xml:space="preserve">	GRUPO CG DE SERVICIOS - SOCIEDAD ANÓNIMA</t>
  </si>
  <si>
    <t xml:space="preserve">	PER BACHES LIGIA LUCIA</t>
  </si>
  <si>
    <t xml:space="preserve">	BAMACA GONZALEZ LUIS FELIPE</t>
  </si>
  <si>
    <t xml:space="preserve">	DISTRIBUIDORA JALAPEÑA SOCIEDAD ANONIMA</t>
  </si>
  <si>
    <t xml:space="preserve">	TECNOLOGIA EN TELECOMUNICACIONES ABIERTAS SOCIEDAD ANONIMA</t>
  </si>
  <si>
    <t xml:space="preserve">	LOCALIZA MONITORING SERVICES SOCIEDAD ANONIMA</t>
  </si>
  <si>
    <t xml:space="preserve">	SISTEMAS DE SANITIZACION Y FRAGANCIAS AVANZADOS SOCIEDAD ANONIMA</t>
  </si>
  <si>
    <t>GRUPO CG DE SERVICIOS - SOCIEDAD ANÓNIMA</t>
  </si>
  <si>
    <t xml:space="preserve">	NÁJERA BOLAÑOS JORGE MARIO</t>
  </si>
  <si>
    <t xml:space="preserve">28/02/2024	</t>
  </si>
  <si>
    <t xml:space="preserve">	DELIVERY EXPRESS, SOCIEDAD ANONIMA</t>
  </si>
  <si>
    <t>INVERSIONES PEÑA VIEJA SOCIEDAD ANONIMA</t>
  </si>
  <si>
    <t xml:space="preserve">	ALDANA GIRÓN SÉRGIO RUTILO</t>
  </si>
  <si>
    <t>OFICINA &amp; ESTILO SOCIEDAD ANONIMA</t>
  </si>
  <si>
    <t xml:space="preserve">	FERERES SOCIEDAD ANONIMA</t>
  </si>
  <si>
    <r>
      <t xml:space="preserve">CORRESPONDE AL MES DE: </t>
    </r>
    <r>
      <rPr>
        <sz val="12"/>
        <color theme="1"/>
        <rFont val="Calibri"/>
        <family val="2"/>
        <scheme val="minor"/>
      </rPr>
      <t>MARZO</t>
    </r>
  </si>
  <si>
    <r>
      <t xml:space="preserve">FECHA DE ACTUALIZACIÓN: </t>
    </r>
    <r>
      <rPr>
        <sz val="12"/>
        <color theme="1"/>
        <rFont val="Calibri"/>
        <family val="2"/>
        <scheme val="minor"/>
      </rPr>
      <t>31/03/2024</t>
    </r>
  </si>
  <si>
    <t xml:space="preserve">12/03/2024	</t>
  </si>
  <si>
    <t xml:space="preserve">05/03/2024	</t>
  </si>
  <si>
    <t xml:space="preserve">04/03/2024	</t>
  </si>
  <si>
    <t xml:space="preserve">11/03/2024	</t>
  </si>
  <si>
    <t xml:space="preserve">18/03/2024	</t>
  </si>
  <si>
    <t xml:space="preserve">13/03/2024	</t>
  </si>
  <si>
    <t xml:space="preserve">20/03/2024	</t>
  </si>
  <si>
    <t xml:space="preserve">21/03/2024	</t>
  </si>
  <si>
    <t xml:space="preserve">15/03/2024	</t>
  </si>
  <si>
    <t xml:space="preserve">22/03/2024	</t>
  </si>
  <si>
    <t xml:space="preserve">19/03/2024	</t>
  </si>
  <si>
    <t xml:space="preserve">14/03/2024	</t>
  </si>
  <si>
    <t xml:space="preserve">06/03/2024	</t>
  </si>
  <si>
    <t xml:space="preserve">01/03/2024	</t>
  </si>
  <si>
    <t xml:space="preserve">03/03/2024	</t>
  </si>
  <si>
    <t xml:space="preserve">09/03/2024	</t>
  </si>
  <si>
    <t xml:space="preserve">29/03/2024	</t>
  </si>
  <si>
    <t>Pago por servicio de Enlace de datos de punto a punto de veinticinco (25) MBPS de ancho de banda, con alta disponibilidad para la bodega del área del archivo del Registro Mercantil General de la República, correspondiente al periodo del 01 al 29 de febrero 2024</t>
  </si>
  <si>
    <t>Pago por servicio de enlace de datos de punto apunto de veinticinco (25) MBPS de ancho de banda, con alta disponibilidad para la sede de Géminis 10 del Registro Mercantil General de la República, por el periodo correspondiente al mes de febrero 2024</t>
  </si>
  <si>
    <t>Pago de servicio de enlace dedicado Prestado al Registro Mercantil para validar los números de boletas emitidas 63-A1 electrónica, correspondiente al periodo del 01 al 29 de febrero de 2024</t>
  </si>
  <si>
    <t xml:space="preserve"> Pago por compra de 108 Garrafones de agua pura. Para uso y consumo de trabajadores del Registro Mercantil General de la República.</t>
  </si>
  <si>
    <t xml:space="preserve">Pago por compra de 61 Garrafones de agua pura. Para uso y consumo de trabajadores del Registro Mercantil General de la República. </t>
  </si>
  <si>
    <t xml:space="preserve">Pago por compra de 53 Garrafones de agua pura. Para uso y consumo de trabajadores del Registro Mercantil General de la República. </t>
  </si>
  <si>
    <t>Pago por servicio de enlace de internet de cuatrocientos (400) Mbps de ancho de banda simétrico load balance, para el Registro Mercantil General de la República. Correspondiente al mes de febrero 2024</t>
  </si>
  <si>
    <t xml:space="preserve">Pago por servicio de correspondencia en envío y recepción de documentos del Registro Mercantil General de la República hacia delegaciones departamentales y viceversa, correspondiente al mes de febrero de 2024. </t>
  </si>
  <si>
    <t>Pago de servicio de Fumigación para sedes del Registro Mercantil en edificio Géminis 10, zona 10, local 318 3er. Nivel y Locales 11 y 12 ubicados en el sótano, bodega calzada la paz zona 5 y Edificio central zona 4. Correspondiente al mes de febrero de 2024.</t>
  </si>
  <si>
    <t>Pago de servicio de posicionamiento global (GPS) para los vehículos a cargo del Registro Mercantil General de la República. Correspondiente al mes de febrero de 2024</t>
  </si>
  <si>
    <t>Pago por servicio de instalación de piso porcelanato en pasillo frente a servicios sanitarios en sótano del edificio del Registro Mercantil General de la República. Ubicado en la 7ma. Avenida 7-61 zona 4, ciudad de Guatemala</t>
  </si>
  <si>
    <t xml:space="preserve">Pago por servicio de mantenimiento y tratamiento de jardines del edificio del Registro Mercantil General de la República. Correspondiente al mes de febrero 2024. </t>
  </si>
  <si>
    <t xml:space="preserve">PAGO POR ADQUISICIÓN DE ENLACE DE INTERNET DE DOSCIENTOS (200)MBPS, DE BANDA ANCHA, CON ALTA DISPONIBILIDAD PARA LA SEDE DE QUETZALTENANGO DEL REGISTRO MERCANTIL GENERAL DE LA REPÚBLICA. CORRESPONDIENTE AL MES DE FEBRERO DE 2024. </t>
  </si>
  <si>
    <t xml:space="preserve">Pago por servicio de limpieza de vehículos del Registro Mercantil General de la República, por el periodo de febrero 2024, </t>
  </si>
  <si>
    <t>Pago por servicio de reparación de frenos y cambio de pastillas para el vehículo tipo Pick-Up Toyota Hilux, color super blanco II, Placas O0429BBT</t>
  </si>
  <si>
    <t>Pago por Adquisición de certificado SSL WILDCARD, para el Registro Mercantil General de la República, ubicado en la 7ma. avenida 7-61 zona 4, Guatemala. Con vigencia de 24 meses comprendidos del 21 de marzo 2024 al 20 de marzo 2026.</t>
  </si>
  <si>
    <t>Pago Por Adquisición De Sellos De Recibidos Para Las Sedes Departamentales.</t>
  </si>
  <si>
    <t>Pago por Certificado digital de firma electrónica avanzada para uso de Marvin Alexander Pineda Méndez, jefe de la Sección de Archivo General y Escaneo del Registro Mercantil General de la República.</t>
  </si>
  <si>
    <t xml:space="preserve">Pago por Certificado digital de firma electrónica avanzada para uso del Licenciado Juan Luis de la Roca, Secretario General del Registro Mercantil General de la República. </t>
  </si>
  <si>
    <t>Pago por adquisición de sellos de madera con la leyenda copropiedad para uso en ventanillas del  Registro Mercantil de la Republica.</t>
  </si>
  <si>
    <t>Pago por renovación de servicio de suscripción de administrador de contraseñas, para el Registro Mercantil General de la República, por un periodo de 12 meses del 01 de marzo de 2024 al 01 de marzo de 2025</t>
  </si>
  <si>
    <t>Pago por Adquisición de jabón para uso y stock del Registro Mercantil General de la República</t>
  </si>
  <si>
    <t>Pago por Servicio de aromatización de ambientes para el Registro Mercantil General de la República, correspondiente al mes de febrero de 2024.</t>
  </si>
  <si>
    <t>PAGO POR SERVICIO DE SEGURIDAD Y VIGILANCIA PARA SEDE DEL REGISTRO MERCANTIL DEL MINISTERIO DE ECONOMÍA UBICADA EN QUETZALTENANGO</t>
  </si>
  <si>
    <t>Pago de adquisición de conectividad vía APN privada para sedes del Registro Mercantil General de la República. Correspondiente al mes de febrero 2024, Solicitud de compra 6726,</t>
  </si>
  <si>
    <t xml:space="preserve">Pago por servicios varios como limpieza, mantenimiento entre otros para sede del Registro Mercantil del Ministerio de Economía ubicada en 7ma. Calle 29-25 zona 3, Quetzaltenango, Quetzaltenango. Según NOG 20933444. Correspondiente al mes de febrero 2024. </t>
  </si>
  <si>
    <t xml:space="preserve">Pago por servicio de telefonía celular para las delegaciones del Registro Mercantil, correspondiente a los números: 3992-9624, 3992-3771, 3992-3906, 3992-3961, 3992-3983, 3992-3988, 3992-6274, 3992-6278, 3992-6301, 3992-6689, 3992-6697, correspondiente al periodo del 02/02/2024 al 01/03/2024. </t>
  </si>
  <si>
    <t xml:space="preserve">Pago por Servicio de arrendamiento de 8 fotocopiadoras multifuncionales para el Registro Mercantil General de la República, correspondiente al periodo del 02 de febrero al 01 de marzo 2024. </t>
  </si>
  <si>
    <t>PAGO POR SERVICIO DE ASISTENCIA EN CONFIGURACIÓN, RECONFIGURACIÓN Y/O IMPLEMENTACIÓN DE EQUIPOS DE TELECOMUNICACIONES PARA EL REGISTRO MERCANTIL GENERAL DE LA REPÚBLICA, POR EL PERIODO DEL 02 DE FEBRERO AL 01 DE MARZO 2024,</t>
  </si>
  <si>
    <t>PAGO POR SERVICIO DE TELEFONÍA CELULAR PARA JEFATURAS DEL REGISTRO MERCANTIL GENERAL DE LA REPÚBLICA, CORRESPONDIENTE AL PERIODO DEL 02 DE FEBRERO AL 01 DE MARZO 2024,</t>
  </si>
  <si>
    <t>Pago por adquisición de Derecho de uso de Sistema de Seguridad Informática para Control de Acceso a la Red de Datos del Registro Mercantil General de la República. Por un período de 1 año.</t>
  </si>
  <si>
    <t>Pago por Servicio de Arrendamiento de Equipo de Impresión para el Registro Mercantil General de la República, correspondiente al mes de febrero 2024</t>
  </si>
  <si>
    <t>Pago por servicio de mantenimiento de 28 equipos de aire acondicionado necesario para mantener en óptimas condiciones el funcionamiento de los mismos, los cuales se encuentran en las diferentes áreas del Registro Mercantil General de la República. Según NOG 21352429. Correspondiente al mes de marzo 2024.</t>
  </si>
  <si>
    <t>Pago por servicio de arrendamiento de 11 equipos de escaneo para el Registro Mercantil General de la República. Correspondiente al periodo del 15 de febrero al 14 de marzo de 2024.</t>
  </si>
  <si>
    <t>Pago por servicio de asistencia local para productos Oracle del centro de datos del Registro Mercantil General de la República, por el período del 02 de febrero al 01 de marzo 2024.</t>
  </si>
  <si>
    <t>PAGO POR SERVICIO DE SEGURIDAD Y VIGILANCIA PARA OFICINAS Y BODEGA AUXILIAR DEL REGISTRO MERCANTIL GENERAL DE LA REPÚBLICA, UBICADAS EN 7MA. AVENIDA 7-61 ZONA 4, GUATEMALA Y DIAGONAL 29 00-55, CALZADA LA PAZ, ZONA 5 GUATEMALA, POR EL PERIODO DEL 06 DE FEBRERO AL 05 DE MARZO 2024</t>
  </si>
  <si>
    <t>Pago por adquisición de Mobiliario para la sección de Informes del Registro Mercantil General de la República.</t>
  </si>
  <si>
    <t>Pago por servicio de telefonía fija prestado al Registro Mercantil General de la República. Número: 2317 3400. Correspondiente al período del 03/02/2024 al 02/03/2024</t>
  </si>
  <si>
    <t>Pago por servicio de Energía Eléctrica prestado a las oficinas del Registro Mercantil General de la República ubicado en 7ma Avenida 7-61 zona 4, Guatemala, Guatemala, correspondiente al periodo del 07/02/2024 al 08/03/2024</t>
  </si>
  <si>
    <t xml:space="preserve">Pago de servicio de extracción de basura prestado a la sede central del Registro Mercantil General de la República, correspondiente al mes de marzo 2024.		</t>
  </si>
  <si>
    <t xml:space="preserve">Pago por servicio de suministro de agua prestado al Registro Mercantil General de la República para uso del personal del edificio central, correspondiente al periodo de enero 2024 a febrero 2024. </t>
  </si>
  <si>
    <t xml:space="preserve">Pago por Servicio de Energía Eléctrica prestado al local 12 de zona 10 del Registro Mercantil General de la República ubicada en 12 calle 1-25 local 12 zona 10, Guatemala, Guatemala, correspondiente al periodo del 05/02/2024 al 06/03/2024 </t>
  </si>
  <si>
    <t>Pago por Servicio de energía eléctrica prestado al local 318 de zona 10 del Registro Mercantil General de la República ubicada en 12 calle 1-25 local 318 torre norte zona 10, correspondiente al periodo del 05/02/2024 al 06/03/2024</t>
  </si>
  <si>
    <t>Pago por Servicio de Energía Eléctrica prestado al local 11 de zona 10 del Registro Mercantil General de la República ubicada en 12 calle 1-25 local 11 zona 10, Guatemala, Guatemala correspondiente al periodo del 05/02/2024 al 06/03/2024,</t>
  </si>
  <si>
    <t>Pago por servicio de Energía Eléctrica prestado a la bodega auxiliar del Registro Mercantil General de la República ubicada en Calzada la Paz diagonal 29 00-55 Guatemala, zona 5, correspondiente al periodo del 15/02/2024 al 18/03/2024.</t>
  </si>
  <si>
    <t>Pago por servicios de limpieza y mantenimiento para oficinas del Registro Mercantil General de la República, correspondiente al mes de febrero 2024, según Contrato Administrativo No. 2-2023.</t>
  </si>
  <si>
    <t>PAGO POR ARRENDAMIENTO DE BODEGA PARA RESGUARDO DE DOCUMENTOS DEL ARCHIVO GENERAL DEL REGISTRO MERCANTIL GENERAL DE LA REPÚBLICA, UBICADA EN DIAGONAL 29, 00-55 ZONA 5 CALZADA LA PAZ, SEGÚN CONTRATO ADMINISTRATIVO 1-2023, CORRESPONDIENTE AL PERIODO DEL 03 DE FEBRERO AL 02 DE MARZO 2024</t>
  </si>
  <si>
    <t>Pago por Servicio de arrendamiento local No. 11, ubicado en 12 calle 1-25 zona 10 sótano 1, torre sur edificio géminis 10, para atención de usuarios del Registro Mercantil General de la República, por el periodo del 17/02/2024 AL 16/03/2024.</t>
  </si>
  <si>
    <t xml:space="preserve">Pago por arrendamiento de Local No. 318, Ubicado en 12 Calle 1-25 Zona 10, Tercer Nivel Torre Norte, Edificio Geminis 10, para Atención de Usuarios del Registro Mercantil General de la República, Según Acta Administrativa Rm- Dac-68-2023. </t>
  </si>
  <si>
    <t>Incentivo según Articulo 41 Literal b.1) del Pacto Colectivo de Condiciones de Trabajo del Ministerio de Economía, por graduación de estudios a nivel universitario en el grado Académico de Licenciatura, se otorgara un incentivo único de un mil quinientos (Q. 1,500.00) por  impresión de tesis, para la Licenciada Elva Emperatriz Chocoj Peñate de Rojas.</t>
  </si>
  <si>
    <t>Pago por Servicio de arrendamiento de local No.12, ubicado en 12 calle 1-25 zona 10 sótano 1, torre sur edificio Géminis 10, para anexo del área operativa para atención de usuarios del Registro Mercantil General de la República, correspondiente al periodo del 01/02/2024 al 29/02/2024,</t>
  </si>
  <si>
    <t xml:space="preserve">Pago de indemnización, de conformidad con el Acuerdo Ministerial No. 382-2023, por motivo de fallecimiento de Celeste María Zelada Larrazábal, trabajadora del Ministerio de Economía, Registro Mercantil General de la República según dictamen DAJ-2023-0580, expediente numero 0424-2023 de la Oficina Nacional de Servicio Civil -ONSEC-; corresponde el pago a el señor Edwin Alberto León Pineda.	</t>
  </si>
  <si>
    <t xml:space="preserve">	ZAID &amp; ZELAZNOG SERVICIOS SOCIEDAD ANONIMA</t>
  </si>
  <si>
    <t>COFIÑO STAHL Y COMPAÑIA SOCIEDAD ANONIMA</t>
  </si>
  <si>
    <t xml:space="preserve">	GRUPO TELSYS SOCIEDAD ANONIMA</t>
  </si>
  <si>
    <t xml:space="preserve">	GAITAN JAYES LUIS ENRIQUE</t>
  </si>
  <si>
    <t xml:space="preserve">	CAMARA DE COMERCIO DE GUATEMALA</t>
  </si>
  <si>
    <t xml:space="preserve">	MARTINEZ SANTOS DE LAZ WENDY BETZALY</t>
  </si>
  <si>
    <t xml:space="preserve">	MIJOY INVERSIONES SOCIEDAD ANÓNIMA</t>
  </si>
  <si>
    <t xml:space="preserve">	AMAYA FIGUEROA JUAN CARLOS</t>
  </si>
  <si>
    <t xml:space="preserve">	CHOCOJ PEÑATE ELVA EMPERATRIZ</t>
  </si>
  <si>
    <t xml:space="preserve">	LEON PINEDA EDWIN ALBERTO</t>
  </si>
  <si>
    <t>6443985-2</t>
  </si>
  <si>
    <t>2440899-9</t>
  </si>
  <si>
    <t xml:space="preserve">	3306224</t>
  </si>
  <si>
    <t>6917080-0</t>
  </si>
  <si>
    <t xml:space="preserve">	104054662</t>
  </si>
  <si>
    <t xml:space="preserve">	4496493</t>
  </si>
  <si>
    <t xml:space="preserve">	110521145</t>
  </si>
  <si>
    <t>8151078-0</t>
  </si>
  <si>
    <t xml:space="preserve">332917	</t>
  </si>
  <si>
    <t xml:space="preserve">88740994	</t>
  </si>
  <si>
    <t xml:space="preserve">	90538722</t>
  </si>
  <si>
    <t xml:space="preserve">	351598</t>
  </si>
  <si>
    <t xml:space="preserve">	96683503</t>
  </si>
  <si>
    <t>992929-0</t>
  </si>
  <si>
    <t>11052114-5</t>
  </si>
  <si>
    <t>32561-9</t>
  </si>
  <si>
    <t xml:space="preserve">	28187903</t>
  </si>
  <si>
    <t xml:space="preserve">	52925897</t>
  </si>
  <si>
    <t xml:space="preserve">	9657282</t>
  </si>
  <si>
    <t xml:space="preserve">	36599239</t>
  </si>
  <si>
    <t xml:space="preserve">	5187400</t>
  </si>
  <si>
    <t xml:space="preserve">	71136797</t>
  </si>
  <si>
    <t>549810-4</t>
  </si>
  <si>
    <t>32644-5</t>
  </si>
  <si>
    <t>988167-0</t>
  </si>
  <si>
    <t>330651-8</t>
  </si>
  <si>
    <t xml:space="preserve">	3014312</t>
  </si>
  <si>
    <t>7733669-0</t>
  </si>
  <si>
    <t xml:space="preserve">	12769657</t>
  </si>
  <si>
    <t xml:space="preserve">	68084226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</si>
</sst>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0" fontId="0" fillId="0" borderId="1" xfId="0" applyFill="1" applyBorder="1" applyAlignment="1">
      <alignment horizontal="left"/>
    </xf>
    <xf numFmtId="8" fontId="0" fillId="0" borderId="2" xfId="1" applyNumberFormat="1" applyFont="1" applyFill="1" applyBorder="1"/>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tabSelected="1" view="pageBreakPreview" zoomScale="70" zoomScaleNormal="85" zoomScaleSheetLayoutView="70" workbookViewId="0">
      <selection activeCell="F66" sqref="F66"/>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2.7109375" customWidth="1"/>
  </cols>
  <sheetData>
    <row r="1" spans="1:7" ht="15.75" x14ac:dyDescent="0.25">
      <c r="A1" s="19" t="s">
        <v>8</v>
      </c>
      <c r="B1" s="19"/>
      <c r="C1" s="19"/>
      <c r="D1" s="19"/>
      <c r="E1" s="19"/>
      <c r="F1" s="19"/>
      <c r="G1" s="19"/>
    </row>
    <row r="2" spans="1:7" ht="15.75" x14ac:dyDescent="0.25">
      <c r="A2" s="19" t="s">
        <v>13</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20</v>
      </c>
      <c r="B5" s="19"/>
      <c r="C5" s="19"/>
      <c r="D5" s="19"/>
      <c r="E5" s="19"/>
      <c r="F5" s="19"/>
      <c r="G5" s="19"/>
    </row>
    <row r="6" spans="1:7" ht="15.75" x14ac:dyDescent="0.25">
      <c r="A6" s="19" t="s">
        <v>12</v>
      </c>
      <c r="B6" s="19"/>
      <c r="C6" s="19"/>
      <c r="D6" s="19"/>
      <c r="E6" s="19"/>
      <c r="F6" s="19"/>
      <c r="G6" s="19"/>
    </row>
    <row r="7" spans="1:7" ht="15.75" x14ac:dyDescent="0.25">
      <c r="A7" s="19" t="s">
        <v>46</v>
      </c>
      <c r="B7" s="19"/>
      <c r="C7" s="19"/>
      <c r="D7" s="19"/>
      <c r="E7" s="19"/>
      <c r="F7" s="19"/>
      <c r="G7" s="19"/>
    </row>
    <row r="8" spans="1:7" ht="15.75" x14ac:dyDescent="0.25">
      <c r="A8" s="19" t="s">
        <v>45</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105" x14ac:dyDescent="0.25">
      <c r="A12" s="16" t="s">
        <v>47</v>
      </c>
      <c r="B12" s="13" t="s">
        <v>64</v>
      </c>
      <c r="C12" s="9">
        <v>1</v>
      </c>
      <c r="D12" s="15">
        <v>1950</v>
      </c>
      <c r="E12" s="18">
        <f>+C12*D12</f>
        <v>1950</v>
      </c>
      <c r="F12" s="8" t="s">
        <v>14</v>
      </c>
      <c r="G12" s="17" t="s">
        <v>126</v>
      </c>
    </row>
    <row r="13" spans="1:7" ht="105" x14ac:dyDescent="0.25">
      <c r="A13" s="16" t="s">
        <v>48</v>
      </c>
      <c r="B13" s="13" t="s">
        <v>65</v>
      </c>
      <c r="C13" s="9">
        <v>1</v>
      </c>
      <c r="D13" s="15">
        <v>1950</v>
      </c>
      <c r="E13" s="18">
        <f t="shared" ref="E13:E63" si="0">+C13*D13</f>
        <v>1950</v>
      </c>
      <c r="F13" s="8" t="s">
        <v>14</v>
      </c>
      <c r="G13" s="17" t="s">
        <v>126</v>
      </c>
    </row>
    <row r="14" spans="1:7" ht="75" x14ac:dyDescent="0.25">
      <c r="A14" s="16" t="s">
        <v>49</v>
      </c>
      <c r="B14" s="13" t="s">
        <v>66</v>
      </c>
      <c r="C14" s="9">
        <v>1</v>
      </c>
      <c r="D14" s="15">
        <v>2365.44</v>
      </c>
      <c r="E14" s="18">
        <f t="shared" si="0"/>
        <v>2365.44</v>
      </c>
      <c r="F14" s="8" t="s">
        <v>16</v>
      </c>
      <c r="G14" s="17" t="s">
        <v>127</v>
      </c>
    </row>
    <row r="15" spans="1:7" ht="60" x14ac:dyDescent="0.25">
      <c r="A15" s="16" t="s">
        <v>49</v>
      </c>
      <c r="B15" s="13" t="s">
        <v>67</v>
      </c>
      <c r="C15" s="9">
        <v>108</v>
      </c>
      <c r="D15" s="15">
        <v>15</v>
      </c>
      <c r="E15" s="18">
        <f t="shared" si="0"/>
        <v>1620</v>
      </c>
      <c r="F15" s="8" t="s">
        <v>33</v>
      </c>
      <c r="G15" s="17" t="s">
        <v>128</v>
      </c>
    </row>
    <row r="16" spans="1:7" ht="60" x14ac:dyDescent="0.25">
      <c r="A16" s="16" t="s">
        <v>50</v>
      </c>
      <c r="B16" s="13" t="s">
        <v>68</v>
      </c>
      <c r="C16" s="9">
        <v>61</v>
      </c>
      <c r="D16" s="15">
        <v>15</v>
      </c>
      <c r="E16" s="18">
        <f t="shared" si="0"/>
        <v>915</v>
      </c>
      <c r="F16" s="8" t="s">
        <v>33</v>
      </c>
      <c r="G16" s="17" t="s">
        <v>128</v>
      </c>
    </row>
    <row r="17" spans="1:7" ht="60" x14ac:dyDescent="0.25">
      <c r="A17" s="16" t="s">
        <v>51</v>
      </c>
      <c r="B17" s="13" t="s">
        <v>69</v>
      </c>
      <c r="C17" s="9">
        <v>53</v>
      </c>
      <c r="D17" s="15">
        <v>15</v>
      </c>
      <c r="E17" s="18">
        <f t="shared" si="0"/>
        <v>795</v>
      </c>
      <c r="F17" s="8" t="s">
        <v>33</v>
      </c>
      <c r="G17" s="17" t="s">
        <v>128</v>
      </c>
    </row>
    <row r="18" spans="1:7" ht="75" x14ac:dyDescent="0.25">
      <c r="A18" s="16" t="s">
        <v>52</v>
      </c>
      <c r="B18" s="13" t="s">
        <v>70</v>
      </c>
      <c r="C18" s="9">
        <v>1</v>
      </c>
      <c r="D18" s="15">
        <v>7268</v>
      </c>
      <c r="E18" s="18">
        <f t="shared" si="0"/>
        <v>7268</v>
      </c>
      <c r="F18" s="8" t="s">
        <v>34</v>
      </c>
      <c r="G18" s="17">
        <v>12513490</v>
      </c>
    </row>
    <row r="19" spans="1:7" ht="90" x14ac:dyDescent="0.25">
      <c r="A19" s="16" t="s">
        <v>48</v>
      </c>
      <c r="B19" s="13" t="s">
        <v>71</v>
      </c>
      <c r="C19" s="9">
        <v>1</v>
      </c>
      <c r="D19" s="15">
        <v>2883.6</v>
      </c>
      <c r="E19" s="18">
        <f t="shared" si="0"/>
        <v>2883.6</v>
      </c>
      <c r="F19" s="8" t="s">
        <v>40</v>
      </c>
      <c r="G19" s="17">
        <v>86534599</v>
      </c>
    </row>
    <row r="20" spans="1:7" ht="90" x14ac:dyDescent="0.25">
      <c r="A20" s="16" t="s">
        <v>53</v>
      </c>
      <c r="B20" s="13" t="s">
        <v>72</v>
      </c>
      <c r="C20" s="9">
        <v>1</v>
      </c>
      <c r="D20" s="15">
        <v>2640</v>
      </c>
      <c r="E20" s="18">
        <f t="shared" si="0"/>
        <v>2640</v>
      </c>
      <c r="F20" s="8" t="s">
        <v>26</v>
      </c>
      <c r="G20" s="17" t="s">
        <v>129</v>
      </c>
    </row>
    <row r="21" spans="1:7" ht="60" x14ac:dyDescent="0.25">
      <c r="A21" s="16" t="s">
        <v>47</v>
      </c>
      <c r="B21" s="13" t="s">
        <v>73</v>
      </c>
      <c r="C21" s="9">
        <v>1</v>
      </c>
      <c r="D21" s="15">
        <v>1050</v>
      </c>
      <c r="E21" s="18">
        <f t="shared" si="0"/>
        <v>1050</v>
      </c>
      <c r="F21" s="8" t="s">
        <v>35</v>
      </c>
      <c r="G21" s="17" t="s">
        <v>130</v>
      </c>
    </row>
    <row r="22" spans="1:7" ht="90" x14ac:dyDescent="0.25">
      <c r="A22" s="16" t="s">
        <v>54</v>
      </c>
      <c r="B22" s="13" t="s">
        <v>74</v>
      </c>
      <c r="C22" s="9">
        <v>1</v>
      </c>
      <c r="D22" s="15">
        <v>23550</v>
      </c>
      <c r="E22" s="18">
        <f t="shared" si="0"/>
        <v>23550</v>
      </c>
      <c r="F22" s="8" t="s">
        <v>42</v>
      </c>
      <c r="G22" s="17" t="s">
        <v>131</v>
      </c>
    </row>
    <row r="23" spans="1:7" ht="60" x14ac:dyDescent="0.25">
      <c r="A23" s="16" t="s">
        <v>55</v>
      </c>
      <c r="B23" s="13" t="s">
        <v>75</v>
      </c>
      <c r="C23" s="9">
        <v>1</v>
      </c>
      <c r="D23" s="15">
        <v>4500</v>
      </c>
      <c r="E23" s="18">
        <f t="shared" si="0"/>
        <v>4500</v>
      </c>
      <c r="F23" s="8" t="s">
        <v>30</v>
      </c>
      <c r="G23" s="17" t="s">
        <v>132</v>
      </c>
    </row>
    <row r="24" spans="1:7" ht="105" x14ac:dyDescent="0.25">
      <c r="A24" s="16">
        <v>45370</v>
      </c>
      <c r="B24" s="13" t="s">
        <v>76</v>
      </c>
      <c r="C24" s="9">
        <v>1</v>
      </c>
      <c r="D24" s="15">
        <v>6240</v>
      </c>
      <c r="E24" s="18">
        <f t="shared" si="0"/>
        <v>6240</v>
      </c>
      <c r="F24" s="8" t="s">
        <v>22</v>
      </c>
      <c r="G24" s="17" t="s">
        <v>133</v>
      </c>
    </row>
    <row r="25" spans="1:7" ht="45" x14ac:dyDescent="0.25">
      <c r="A25" s="16" t="s">
        <v>51</v>
      </c>
      <c r="B25" s="13" t="s">
        <v>77</v>
      </c>
      <c r="C25" s="9">
        <v>1</v>
      </c>
      <c r="D25" s="15">
        <v>3840</v>
      </c>
      <c r="E25" s="18">
        <f t="shared" si="0"/>
        <v>3840</v>
      </c>
      <c r="F25" s="8" t="s">
        <v>116</v>
      </c>
      <c r="G25" s="17">
        <v>108611000</v>
      </c>
    </row>
    <row r="26" spans="1:7" ht="60" x14ac:dyDescent="0.25">
      <c r="A26" s="16" t="s">
        <v>56</v>
      </c>
      <c r="B26" s="13" t="s">
        <v>78</v>
      </c>
      <c r="C26" s="9">
        <v>1</v>
      </c>
      <c r="D26" s="15">
        <v>6852.1</v>
      </c>
      <c r="E26" s="18">
        <f t="shared" si="0"/>
        <v>6852.1</v>
      </c>
      <c r="F26" s="8" t="s">
        <v>117</v>
      </c>
      <c r="G26" s="17" t="s">
        <v>134</v>
      </c>
    </row>
    <row r="27" spans="1:7" ht="90" x14ac:dyDescent="0.25">
      <c r="A27" s="16" t="s">
        <v>56</v>
      </c>
      <c r="B27" s="13" t="s">
        <v>79</v>
      </c>
      <c r="C27" s="9">
        <v>1</v>
      </c>
      <c r="D27" s="15">
        <v>18500</v>
      </c>
      <c r="E27" s="18">
        <f t="shared" si="0"/>
        <v>18500</v>
      </c>
      <c r="F27" s="8" t="s">
        <v>118</v>
      </c>
      <c r="G27" s="17" t="s">
        <v>135</v>
      </c>
    </row>
    <row r="28" spans="1:7" ht="30" x14ac:dyDescent="0.25">
      <c r="A28" s="16" t="s">
        <v>47</v>
      </c>
      <c r="B28" s="13" t="s">
        <v>80</v>
      </c>
      <c r="C28" s="9">
        <v>1</v>
      </c>
      <c r="D28" s="15">
        <v>1672</v>
      </c>
      <c r="E28" s="18">
        <f t="shared" si="0"/>
        <v>1672</v>
      </c>
      <c r="F28" s="8" t="s">
        <v>119</v>
      </c>
      <c r="G28" s="17" t="s">
        <v>136</v>
      </c>
    </row>
    <row r="29" spans="1:7" ht="75" x14ac:dyDescent="0.25">
      <c r="A29" s="16" t="s">
        <v>57</v>
      </c>
      <c r="B29" s="13" t="s">
        <v>81</v>
      </c>
      <c r="C29" s="9">
        <v>1</v>
      </c>
      <c r="D29" s="15">
        <v>290</v>
      </c>
      <c r="E29" s="18">
        <f t="shared" si="0"/>
        <v>290</v>
      </c>
      <c r="F29" s="8" t="s">
        <v>120</v>
      </c>
      <c r="G29" s="17" t="s">
        <v>137</v>
      </c>
    </row>
    <row r="30" spans="1:7" ht="75" x14ac:dyDescent="0.25">
      <c r="A30" s="16" t="s">
        <v>57</v>
      </c>
      <c r="B30" s="13" t="s">
        <v>82</v>
      </c>
      <c r="C30" s="9">
        <v>1</v>
      </c>
      <c r="D30" s="15">
        <v>290</v>
      </c>
      <c r="E30" s="18">
        <f t="shared" si="0"/>
        <v>290</v>
      </c>
      <c r="F30" s="8" t="s">
        <v>120</v>
      </c>
      <c r="G30" s="17" t="s">
        <v>137</v>
      </c>
    </row>
    <row r="31" spans="1:7" ht="60" x14ac:dyDescent="0.25">
      <c r="A31" s="16" t="s">
        <v>58</v>
      </c>
      <c r="B31" s="13" t="s">
        <v>83</v>
      </c>
      <c r="C31" s="9">
        <v>1</v>
      </c>
      <c r="D31" s="15">
        <v>250</v>
      </c>
      <c r="E31" s="18">
        <f t="shared" si="0"/>
        <v>250</v>
      </c>
      <c r="F31" s="8" t="s">
        <v>121</v>
      </c>
      <c r="G31" s="17">
        <v>44416504</v>
      </c>
    </row>
    <row r="32" spans="1:7" ht="90" x14ac:dyDescent="0.25">
      <c r="A32" s="16" t="s">
        <v>59</v>
      </c>
      <c r="B32" s="13" t="s">
        <v>84</v>
      </c>
      <c r="C32" s="9">
        <v>1</v>
      </c>
      <c r="D32" s="15">
        <v>24200</v>
      </c>
      <c r="E32" s="18">
        <f t="shared" si="0"/>
        <v>24200</v>
      </c>
      <c r="F32" s="8" t="s">
        <v>118</v>
      </c>
      <c r="G32" s="17">
        <v>88740994</v>
      </c>
    </row>
    <row r="33" spans="1:7" ht="45" x14ac:dyDescent="0.25">
      <c r="A33" s="16" t="s">
        <v>39</v>
      </c>
      <c r="B33" s="13" t="s">
        <v>85</v>
      </c>
      <c r="C33" s="9">
        <v>1</v>
      </c>
      <c r="D33" s="15">
        <v>4320</v>
      </c>
      <c r="E33" s="18">
        <f t="shared" si="0"/>
        <v>4320</v>
      </c>
      <c r="F33" s="8" t="s">
        <v>122</v>
      </c>
      <c r="G33" s="17">
        <v>113466048</v>
      </c>
    </row>
    <row r="34" spans="1:7" ht="60" x14ac:dyDescent="0.25">
      <c r="A34" s="16" t="s">
        <v>50</v>
      </c>
      <c r="B34" s="13" t="s">
        <v>86</v>
      </c>
      <c r="C34" s="9">
        <v>1</v>
      </c>
      <c r="D34" s="15">
        <v>3450</v>
      </c>
      <c r="E34" s="18">
        <f t="shared" si="0"/>
        <v>3450</v>
      </c>
      <c r="F34" s="8" t="s">
        <v>36</v>
      </c>
      <c r="G34" s="17" t="s">
        <v>138</v>
      </c>
    </row>
    <row r="35" spans="1:7" ht="60" x14ac:dyDescent="0.25">
      <c r="A35" s="16" t="s">
        <v>59</v>
      </c>
      <c r="B35" s="13" t="s">
        <v>87</v>
      </c>
      <c r="C35" s="9">
        <v>1</v>
      </c>
      <c r="D35" s="15">
        <v>5700</v>
      </c>
      <c r="E35" s="18">
        <f t="shared" si="0"/>
        <v>5700</v>
      </c>
      <c r="F35" s="8" t="s">
        <v>29</v>
      </c>
      <c r="G35" s="17">
        <v>26538458</v>
      </c>
    </row>
    <row r="36" spans="1:7" ht="75" x14ac:dyDescent="0.25">
      <c r="A36" s="16" t="s">
        <v>54</v>
      </c>
      <c r="B36" s="13" t="s">
        <v>88</v>
      </c>
      <c r="C36" s="9">
        <v>1</v>
      </c>
      <c r="D36" s="15">
        <v>5200</v>
      </c>
      <c r="E36" s="18">
        <f t="shared" si="0"/>
        <v>5200</v>
      </c>
      <c r="F36" s="8" t="s">
        <v>15</v>
      </c>
      <c r="G36" s="17" t="s">
        <v>139</v>
      </c>
    </row>
    <row r="37" spans="1:7" ht="105" x14ac:dyDescent="0.25">
      <c r="A37" s="16" t="s">
        <v>58</v>
      </c>
      <c r="B37" s="13" t="s">
        <v>89</v>
      </c>
      <c r="C37" s="9">
        <v>1</v>
      </c>
      <c r="D37" s="15">
        <v>5300</v>
      </c>
      <c r="E37" s="18">
        <f t="shared" si="0"/>
        <v>5300</v>
      </c>
      <c r="F37" s="8" t="s">
        <v>37</v>
      </c>
      <c r="G37" s="17" t="s">
        <v>140</v>
      </c>
    </row>
    <row r="38" spans="1:7" ht="105" x14ac:dyDescent="0.25">
      <c r="A38" s="16" t="s">
        <v>54</v>
      </c>
      <c r="B38" s="13" t="s">
        <v>90</v>
      </c>
      <c r="C38" s="9">
        <v>11</v>
      </c>
      <c r="D38" s="15">
        <v>199</v>
      </c>
      <c r="E38" s="18">
        <f t="shared" si="0"/>
        <v>2189</v>
      </c>
      <c r="F38" s="8" t="s">
        <v>15</v>
      </c>
      <c r="G38" s="17" t="s">
        <v>139</v>
      </c>
    </row>
    <row r="39" spans="1:7" ht="75" x14ac:dyDescent="0.25">
      <c r="A39" s="16" t="s">
        <v>55</v>
      </c>
      <c r="B39" s="13" t="s">
        <v>91</v>
      </c>
      <c r="C39" s="9">
        <v>1</v>
      </c>
      <c r="D39" s="15">
        <v>11200</v>
      </c>
      <c r="E39" s="18">
        <f t="shared" si="0"/>
        <v>11200</v>
      </c>
      <c r="F39" s="8" t="s">
        <v>11</v>
      </c>
      <c r="G39" s="17" t="s">
        <v>141</v>
      </c>
    </row>
    <row r="40" spans="1:7" ht="105" x14ac:dyDescent="0.25">
      <c r="A40" s="16" t="s">
        <v>60</v>
      </c>
      <c r="B40" s="13" t="s">
        <v>92</v>
      </c>
      <c r="C40" s="9">
        <v>1</v>
      </c>
      <c r="D40" s="15">
        <v>7085</v>
      </c>
      <c r="E40" s="18">
        <f t="shared" si="0"/>
        <v>7085</v>
      </c>
      <c r="F40" s="8" t="s">
        <v>32</v>
      </c>
      <c r="G40" s="17" t="s">
        <v>142</v>
      </c>
    </row>
    <row r="41" spans="1:7" ht="75" x14ac:dyDescent="0.25">
      <c r="A41" s="16" t="s">
        <v>54</v>
      </c>
      <c r="B41" s="13" t="s">
        <v>93</v>
      </c>
      <c r="C41" s="9">
        <v>1</v>
      </c>
      <c r="D41" s="15">
        <v>7182</v>
      </c>
      <c r="E41" s="18">
        <f t="shared" si="0"/>
        <v>7182</v>
      </c>
      <c r="F41" s="8" t="s">
        <v>15</v>
      </c>
      <c r="G41" s="17">
        <v>9929290</v>
      </c>
    </row>
    <row r="42" spans="1:7" ht="75" x14ac:dyDescent="0.25">
      <c r="A42" s="16" t="s">
        <v>56</v>
      </c>
      <c r="B42" s="13" t="s">
        <v>94</v>
      </c>
      <c r="C42" s="9">
        <v>1</v>
      </c>
      <c r="D42" s="15">
        <v>65000</v>
      </c>
      <c r="E42" s="18">
        <f t="shared" si="0"/>
        <v>65000</v>
      </c>
      <c r="F42" s="8" t="s">
        <v>123</v>
      </c>
      <c r="G42" s="17" t="s">
        <v>143</v>
      </c>
    </row>
    <row r="43" spans="1:7" ht="60" x14ac:dyDescent="0.25">
      <c r="A43" s="16" t="s">
        <v>55</v>
      </c>
      <c r="B43" s="13" t="s">
        <v>95</v>
      </c>
      <c r="C43" s="9">
        <v>1</v>
      </c>
      <c r="D43" s="15">
        <v>18100</v>
      </c>
      <c r="E43" s="18">
        <f t="shared" si="0"/>
        <v>18100</v>
      </c>
      <c r="F43" s="8" t="s">
        <v>21</v>
      </c>
      <c r="G43" s="17" t="s">
        <v>141</v>
      </c>
    </row>
    <row r="44" spans="1:7" ht="120" x14ac:dyDescent="0.25">
      <c r="A44" s="16" t="s">
        <v>50</v>
      </c>
      <c r="B44" s="13" t="s">
        <v>96</v>
      </c>
      <c r="C44" s="9">
        <v>1</v>
      </c>
      <c r="D44" s="15">
        <v>5040</v>
      </c>
      <c r="E44" s="18">
        <f t="shared" si="0"/>
        <v>5040</v>
      </c>
      <c r="F44" s="8" t="s">
        <v>31</v>
      </c>
      <c r="G44" s="17" t="s">
        <v>144</v>
      </c>
    </row>
    <row r="45" spans="1:7" ht="75" x14ac:dyDescent="0.25">
      <c r="A45" s="16" t="s">
        <v>55</v>
      </c>
      <c r="B45" s="13" t="s">
        <v>97</v>
      </c>
      <c r="C45" s="9">
        <v>1</v>
      </c>
      <c r="D45" s="15">
        <v>14795</v>
      </c>
      <c r="E45" s="18">
        <f t="shared" si="0"/>
        <v>14795</v>
      </c>
      <c r="F45" s="8" t="s">
        <v>27</v>
      </c>
      <c r="G45" s="17" t="s">
        <v>145</v>
      </c>
    </row>
    <row r="46" spans="1:7" ht="75" x14ac:dyDescent="0.25">
      <c r="A46" s="16" t="s">
        <v>49</v>
      </c>
      <c r="B46" s="13" t="s">
        <v>98</v>
      </c>
      <c r="C46" s="9">
        <v>1</v>
      </c>
      <c r="D46" s="15">
        <v>8200</v>
      </c>
      <c r="E46" s="18">
        <f t="shared" si="0"/>
        <v>8200</v>
      </c>
      <c r="F46" s="8" t="s">
        <v>24</v>
      </c>
      <c r="G46" s="17" t="s">
        <v>146</v>
      </c>
    </row>
    <row r="47" spans="1:7" ht="120" x14ac:dyDescent="0.25">
      <c r="A47" s="16" t="s">
        <v>59</v>
      </c>
      <c r="B47" s="13" t="s">
        <v>99</v>
      </c>
      <c r="C47" s="9">
        <v>1</v>
      </c>
      <c r="D47" s="15">
        <v>78400</v>
      </c>
      <c r="E47" s="18">
        <f t="shared" si="0"/>
        <v>78400</v>
      </c>
      <c r="F47" s="8" t="s">
        <v>29</v>
      </c>
      <c r="G47" s="17">
        <v>26538458</v>
      </c>
    </row>
    <row r="48" spans="1:7" ht="45" x14ac:dyDescent="0.25">
      <c r="A48" s="16" t="s">
        <v>53</v>
      </c>
      <c r="B48" s="13" t="s">
        <v>100</v>
      </c>
      <c r="C48" s="9">
        <v>1</v>
      </c>
      <c r="D48" s="15">
        <v>63364.72</v>
      </c>
      <c r="E48" s="18">
        <f t="shared" si="0"/>
        <v>63364.72</v>
      </c>
      <c r="F48" s="8" t="s">
        <v>43</v>
      </c>
      <c r="G48" s="17" t="s">
        <v>147</v>
      </c>
    </row>
    <row r="49" spans="1:7" ht="75" x14ac:dyDescent="0.25">
      <c r="A49" s="16" t="s">
        <v>61</v>
      </c>
      <c r="B49" s="13" t="s">
        <v>101</v>
      </c>
      <c r="C49" s="9">
        <v>1</v>
      </c>
      <c r="D49" s="15">
        <v>3107.86</v>
      </c>
      <c r="E49" s="18">
        <f t="shared" si="0"/>
        <v>3107.86</v>
      </c>
      <c r="F49" s="8" t="s">
        <v>17</v>
      </c>
      <c r="G49" s="17" t="s">
        <v>148</v>
      </c>
    </row>
    <row r="50" spans="1:7" ht="90" x14ac:dyDescent="0.25">
      <c r="A50" s="16" t="s">
        <v>62</v>
      </c>
      <c r="B50" s="13" t="s">
        <v>102</v>
      </c>
      <c r="C50" s="9">
        <v>1</v>
      </c>
      <c r="D50" s="15">
        <v>42193.25</v>
      </c>
      <c r="E50" s="18">
        <f t="shared" si="0"/>
        <v>42193.25</v>
      </c>
      <c r="F50" s="8" t="s">
        <v>18</v>
      </c>
      <c r="G50" s="17" t="s">
        <v>149</v>
      </c>
    </row>
    <row r="51" spans="1:7" ht="60" x14ac:dyDescent="0.25">
      <c r="A51" s="16" t="s">
        <v>63</v>
      </c>
      <c r="B51" s="13" t="s">
        <v>103</v>
      </c>
      <c r="C51" s="9">
        <v>1</v>
      </c>
      <c r="D51" s="15">
        <v>740</v>
      </c>
      <c r="E51" s="18">
        <f t="shared" si="0"/>
        <v>740</v>
      </c>
      <c r="F51" s="8" t="s">
        <v>19</v>
      </c>
      <c r="G51" s="17" t="s">
        <v>150</v>
      </c>
    </row>
    <row r="52" spans="1:7" ht="75" x14ac:dyDescent="0.25">
      <c r="A52" s="16" t="s">
        <v>52</v>
      </c>
      <c r="B52" s="13" t="s">
        <v>104</v>
      </c>
      <c r="C52" s="9">
        <v>1</v>
      </c>
      <c r="D52" s="15">
        <v>14858.79</v>
      </c>
      <c r="E52" s="18">
        <f t="shared" si="0"/>
        <v>14858.79</v>
      </c>
      <c r="F52" s="8" t="s">
        <v>28</v>
      </c>
      <c r="G52" s="17" t="s">
        <v>151</v>
      </c>
    </row>
    <row r="53" spans="1:7" ht="90" x14ac:dyDescent="0.25">
      <c r="A53" s="16" t="s">
        <v>59</v>
      </c>
      <c r="B53" s="13" t="s">
        <v>105</v>
      </c>
      <c r="C53" s="9">
        <v>1</v>
      </c>
      <c r="D53" s="15">
        <v>1253.25</v>
      </c>
      <c r="E53" s="18">
        <f t="shared" si="0"/>
        <v>1253.25</v>
      </c>
      <c r="F53" s="8" t="s">
        <v>18</v>
      </c>
      <c r="G53" s="17" t="s">
        <v>149</v>
      </c>
    </row>
    <row r="54" spans="1:7" ht="90" x14ac:dyDescent="0.25">
      <c r="A54" s="16" t="s">
        <v>59</v>
      </c>
      <c r="B54" s="13" t="s">
        <v>106</v>
      </c>
      <c r="C54" s="9">
        <v>1</v>
      </c>
      <c r="D54" s="15">
        <v>1144.9000000000001</v>
      </c>
      <c r="E54" s="18">
        <f t="shared" si="0"/>
        <v>1144.9000000000001</v>
      </c>
      <c r="F54" s="8" t="s">
        <v>18</v>
      </c>
      <c r="G54" s="17" t="s">
        <v>149</v>
      </c>
    </row>
    <row r="55" spans="1:7" ht="90" x14ac:dyDescent="0.25">
      <c r="A55" s="16" t="s">
        <v>59</v>
      </c>
      <c r="B55" s="13" t="s">
        <v>107</v>
      </c>
      <c r="C55" s="9">
        <v>1</v>
      </c>
      <c r="D55" s="15">
        <v>1058.5999999999999</v>
      </c>
      <c r="E55" s="18">
        <f t="shared" si="0"/>
        <v>1058.5999999999999</v>
      </c>
      <c r="F55" s="8" t="s">
        <v>18</v>
      </c>
      <c r="G55" s="17" t="s">
        <v>149</v>
      </c>
    </row>
    <row r="56" spans="1:7" ht="90" x14ac:dyDescent="0.25">
      <c r="A56" s="16" t="s">
        <v>51</v>
      </c>
      <c r="B56" s="13" t="s">
        <v>108</v>
      </c>
      <c r="C56" s="9">
        <v>1</v>
      </c>
      <c r="D56" s="15">
        <v>781.32</v>
      </c>
      <c r="E56" s="18">
        <f t="shared" si="0"/>
        <v>781.32</v>
      </c>
      <c r="F56" s="8" t="s">
        <v>18</v>
      </c>
      <c r="G56" s="17" t="s">
        <v>149</v>
      </c>
    </row>
    <row r="57" spans="1:7" ht="75" x14ac:dyDescent="0.25">
      <c r="A57" s="16" t="s">
        <v>49</v>
      </c>
      <c r="B57" s="13" t="s">
        <v>109</v>
      </c>
      <c r="C57" s="9">
        <v>1</v>
      </c>
      <c r="D57" s="15">
        <v>45000</v>
      </c>
      <c r="E57" s="18">
        <f t="shared" si="0"/>
        <v>45000</v>
      </c>
      <c r="F57" s="8" t="s">
        <v>38</v>
      </c>
      <c r="G57" s="17">
        <v>34361316</v>
      </c>
    </row>
    <row r="58" spans="1:7" ht="135" x14ac:dyDescent="0.25">
      <c r="A58" s="16" t="s">
        <v>49</v>
      </c>
      <c r="B58" s="13" t="s">
        <v>110</v>
      </c>
      <c r="C58" s="9">
        <v>1</v>
      </c>
      <c r="D58" s="15">
        <v>85750</v>
      </c>
      <c r="E58" s="18">
        <f t="shared" si="0"/>
        <v>85750</v>
      </c>
      <c r="F58" s="8" t="s">
        <v>25</v>
      </c>
      <c r="G58" s="17" t="s">
        <v>152</v>
      </c>
    </row>
    <row r="59" spans="1:7" ht="90" x14ac:dyDescent="0.25">
      <c r="A59" s="16" t="s">
        <v>51</v>
      </c>
      <c r="B59" s="13" t="s">
        <v>111</v>
      </c>
      <c r="C59" s="9">
        <v>1</v>
      </c>
      <c r="D59" s="15">
        <v>8040</v>
      </c>
      <c r="E59" s="18">
        <f t="shared" si="0"/>
        <v>8040</v>
      </c>
      <c r="F59" s="8" t="s">
        <v>23</v>
      </c>
      <c r="G59" s="17" t="s">
        <v>153</v>
      </c>
    </row>
    <row r="60" spans="1:7" ht="90" x14ac:dyDescent="0.25">
      <c r="A60" s="16" t="s">
        <v>50</v>
      </c>
      <c r="B60" s="13" t="s">
        <v>112</v>
      </c>
      <c r="C60" s="9">
        <v>1</v>
      </c>
      <c r="D60" s="15">
        <v>8333.32</v>
      </c>
      <c r="E60" s="18">
        <f t="shared" si="0"/>
        <v>8333.32</v>
      </c>
      <c r="F60" s="8" t="s">
        <v>41</v>
      </c>
      <c r="G60" s="17" t="s">
        <v>154</v>
      </c>
    </row>
    <row r="61" spans="1:7" ht="135" x14ac:dyDescent="0.25">
      <c r="A61" s="16">
        <v>45364</v>
      </c>
      <c r="B61" s="13" t="s">
        <v>113</v>
      </c>
      <c r="C61" s="9">
        <v>1</v>
      </c>
      <c r="D61" s="15">
        <v>1500</v>
      </c>
      <c r="E61" s="18">
        <f t="shared" si="0"/>
        <v>1500</v>
      </c>
      <c r="F61" s="8" t="s">
        <v>124</v>
      </c>
      <c r="G61" s="17">
        <v>47418761</v>
      </c>
    </row>
    <row r="62" spans="1:7" ht="105" x14ac:dyDescent="0.25">
      <c r="A62" s="16" t="s">
        <v>51</v>
      </c>
      <c r="B62" s="13" t="s">
        <v>114</v>
      </c>
      <c r="C62" s="9">
        <v>1</v>
      </c>
      <c r="D62" s="15">
        <v>10720.22</v>
      </c>
      <c r="E62" s="18">
        <f t="shared" si="0"/>
        <v>10720.22</v>
      </c>
      <c r="F62" s="8" t="s">
        <v>44</v>
      </c>
      <c r="G62" s="17">
        <v>77336690</v>
      </c>
    </row>
    <row r="63" spans="1:7" ht="150" x14ac:dyDescent="0.25">
      <c r="A63" s="16">
        <v>45373</v>
      </c>
      <c r="B63" s="13" t="s">
        <v>115</v>
      </c>
      <c r="C63" s="9">
        <v>1</v>
      </c>
      <c r="D63" s="15">
        <v>59374.52</v>
      </c>
      <c r="E63" s="18">
        <f t="shared" si="0"/>
        <v>59374.52</v>
      </c>
      <c r="F63" s="8" t="s">
        <v>125</v>
      </c>
      <c r="G63" s="17" t="s">
        <v>155</v>
      </c>
    </row>
    <row r="91" ht="13.5" customHeight="1" x14ac:dyDescent="0.25"/>
    <row r="96" ht="47.25" customHeight="1" x14ac:dyDescent="0.25"/>
    <row r="100"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Mirian Perez Paredes</cp:lastModifiedBy>
  <cp:lastPrinted>2024-03-07T15:36:26Z</cp:lastPrinted>
  <dcterms:created xsi:type="dcterms:W3CDTF">2021-02-02T14:42:15Z</dcterms:created>
  <dcterms:modified xsi:type="dcterms:W3CDTF">2024-04-09T17:43:27Z</dcterms:modified>
</cp:coreProperties>
</file>