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9. UNIDAD 107_SEPTIEMBRE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 l="1"/>
  <c r="G15" i="1" l="1"/>
  <c r="G14" i="1"/>
  <c r="F13" i="1" l="1"/>
</calcChain>
</file>

<file path=xl/sharedStrings.xml><?xml version="1.0" encoding="utf-8"?>
<sst xmlns="http://schemas.openxmlformats.org/spreadsheetml/2006/main" count="32" uniqueCount="32">
  <si>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</si>
  <si>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</si>
  <si>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</si>
  <si>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</si>
  <si>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</si>
  <si>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</si>
  <si>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</si>
  <si>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</si>
  <si>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</si>
  <si>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</si>
  <si>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</si>
  <si>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</si>
  <si>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</si>
  <si>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</si>
  <si>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 xml:space="preserve">TELECOMUNICACIONES DE GUTEMALA, S.A. </t>
  </si>
  <si>
    <t xml:space="preserve">ZAID &amp; ZELANZNOG SERVICIOS, S.A. </t>
  </si>
  <si>
    <t>RICOH DE GUATEMALA, S.A.</t>
  </si>
  <si>
    <t>492534-3</t>
  </si>
  <si>
    <t>DIRECTOR: LICDA. ALEJANDRA GALINDO</t>
  </si>
  <si>
    <t>992929-0</t>
  </si>
  <si>
    <t xml:space="preserve">COMNET, S.A. </t>
  </si>
  <si>
    <t>853933-2</t>
  </si>
  <si>
    <t>FECHA DE ACTUALIZACIÓN: 10/10/2024</t>
  </si>
  <si>
    <t>CORRESPONDE AL MES DE: SEPTIEMBRE 2024</t>
  </si>
  <si>
    <t>SERVICIO DE TELEFONIA CELULAR PARA USO DEL PERSONAL DE LAS DIRECCIONES DEL VICEMINISTERIO DE INTEGRACIÓN Y COMERCIO EXTERIOR CORRESPONDIENTE AL MES DE AGOSTO  2024</t>
  </si>
  <si>
    <t>SERVICIO DE LIMPIEZA PARA LAS DIRECCIONES DE ANÁLISIS ECONÓMICO, DIRECCIÓN DE ADMINISTRACIÓN DEL COMERCIO EXTERIOR, DIRECCIÓN DE POLÍTICA DE COMERCIO EXTERIOR Y UNIDAD EJECUTORA DEL PROGRAMA DE APOYO, CORRESPONDIENTE AL MES DE AGOSTO 2024</t>
  </si>
  <si>
    <t>SERVICIO PARA ARRENDAMIENTO DE CUATRO FOTOCOPIADORAS, PARA USO LAS DIRECCIONES DE ANÁLISIS ECONÓMICO, DIRECCIÓN DE ADMINISTRACIÓN DEL COMERCIO EXTERIOR, DIRECCIÓN DE POLÍTICA DE COMERCIO EXTERIOR Y UNIDAD EJECUTORA DEL PROGRAMA DE APOYO AL COMERCIO EXTERIOR Y LA INTEGRACIÓN DEL VICEMINISTERIO DE INTEGRACIÓN Y COMERCIO EXTERIOR CORRESPONDIENTE AL MES DE AGOSTO 2024</t>
  </si>
  <si>
    <t>SERVICIO DE CONEXIÓN A INTERNET A TRAVES DE FIBRA OPTICA PARA EL VICEMINISTERIO DE INTEGRACIÓN Y COMERCIO EXTERIOR CORRESPONDIENTE AL MES DE AGOSTO 2024</t>
  </si>
  <si>
    <t>Servicio de Alimentación y Logística para la Reunión de Revisión del Protocolo Modificatorio del Trabajo de Libre Comercio Suscrito por Guatemala y Perú</t>
  </si>
  <si>
    <t>CONTRATACIÓN DE SOPORTE TÉCNICO INFORMÁTICO PARA EL PROYECTO PLATAFORMA TECNOLÓGICA DEL REPORTE DE INCICENCIAS DE COMERCIO EXTERIOR -RICE-</t>
  </si>
  <si>
    <t>COMPAÑIA INTERNACIONAL DE HOTELES, SOCIEDAD ANONIMA</t>
  </si>
  <si>
    <t>MIGUEL EDUARDO LEONCIO 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</si>
</sst>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atecompras.gt/priv/concursos/irAOperacionesConcursoLog.aspx?nog=24252719&amp;o=6&amp;OpRegre=2" TargetMode="External"/><Relationship Id="rId1" Type="http://schemas.openxmlformats.org/officeDocument/2006/relationships/hyperlink" Target="https://www.guatecompras.gt/priv/concursos/irAOperacionesConcursoLog.aspx?nog=24148296&amp;o=6&amp;OpRegr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tabSelected="1" view="pageBreakPreview" topLeftCell="A13" zoomScale="130" zoomScaleNormal="100" zoomScaleSheetLayoutView="130" workbookViewId="0">
      <selection activeCell="G15" sqref="G15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18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22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23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57.75" customHeight="1" x14ac:dyDescent="0.25">
      <c r="B13" s="3">
        <v>45097</v>
      </c>
      <c r="C13" s="4">
        <v>20439768</v>
      </c>
      <c r="D13" s="7" t="s">
        <v>24</v>
      </c>
      <c r="E13" s="4">
        <v>7</v>
      </c>
      <c r="F13" s="5">
        <f>+G13/18</f>
        <v>1779</v>
      </c>
      <c r="G13" s="5">
        <v>32022</v>
      </c>
      <c r="H13" s="6" t="s">
        <v>14</v>
      </c>
      <c r="I13" s="4" t="s">
        <v>19</v>
      </c>
    </row>
    <row r="14" spans="2:9" ht="56.25" x14ac:dyDescent="0.25">
      <c r="B14" s="3">
        <v>45337</v>
      </c>
      <c r="C14" s="4">
        <v>22248714</v>
      </c>
      <c r="D14" s="7" t="s">
        <v>25</v>
      </c>
      <c r="E14" s="4">
        <v>1</v>
      </c>
      <c r="F14" s="5">
        <v>8540</v>
      </c>
      <c r="G14" s="5">
        <f t="shared" ref="G14:G15" si="0">+E14*F14</f>
        <v>8540</v>
      </c>
      <c r="H14" s="6" t="s">
        <v>15</v>
      </c>
      <c r="I14" s="4">
        <v>108611000</v>
      </c>
    </row>
    <row r="15" spans="2:9" ht="78.75" x14ac:dyDescent="0.25">
      <c r="B15" s="3">
        <v>45342</v>
      </c>
      <c r="C15" s="4">
        <v>22334955</v>
      </c>
      <c r="D15" s="7" t="s">
        <v>26</v>
      </c>
      <c r="E15" s="4">
        <v>1</v>
      </c>
      <c r="F15" s="5">
        <v>8954</v>
      </c>
      <c r="G15" s="5">
        <f t="shared" si="0"/>
        <v>8954</v>
      </c>
      <c r="H15" s="6" t="s">
        <v>16</v>
      </c>
      <c r="I15" s="4" t="s">
        <v>17</v>
      </c>
    </row>
    <row r="16" spans="2:9" ht="48.75" customHeight="1" x14ac:dyDescent="0.25">
      <c r="B16" s="3">
        <v>45331</v>
      </c>
      <c r="C16" s="4">
        <v>22248846</v>
      </c>
      <c r="D16" s="7" t="s">
        <v>27</v>
      </c>
      <c r="E16" s="4">
        <v>1</v>
      </c>
      <c r="F16" s="5">
        <v>3000</v>
      </c>
      <c r="G16" s="5">
        <f>+F16*10</f>
        <v>30000</v>
      </c>
      <c r="H16" s="6" t="s">
        <v>20</v>
      </c>
      <c r="I16" s="4" t="s">
        <v>21</v>
      </c>
    </row>
    <row r="17" spans="2:9" ht="48" x14ac:dyDescent="0.25">
      <c r="B17" s="3">
        <v>45552</v>
      </c>
      <c r="C17" s="4">
        <v>24148296</v>
      </c>
      <c r="D17" s="7" t="s">
        <v>28</v>
      </c>
      <c r="E17" s="4">
        <v>1</v>
      </c>
      <c r="F17" s="5">
        <v>36820</v>
      </c>
      <c r="G17" s="5">
        <f>+E17*F17</f>
        <v>36820</v>
      </c>
      <c r="H17" s="6" t="s">
        <v>30</v>
      </c>
      <c r="I17" s="4">
        <v>23994584</v>
      </c>
    </row>
    <row r="18" spans="2:9" ht="33.75" x14ac:dyDescent="0.25">
      <c r="B18" s="3">
        <v>45560</v>
      </c>
      <c r="C18" s="4">
        <v>24252719</v>
      </c>
      <c r="D18" s="7" t="s">
        <v>29</v>
      </c>
      <c r="E18" s="4">
        <v>1</v>
      </c>
      <c r="F18" s="5">
        <v>77030</v>
      </c>
      <c r="G18" s="5">
        <v>77030</v>
      </c>
      <c r="H18" s="6" t="s">
        <v>31</v>
      </c>
      <c r="I18" s="4">
        <v>91732018</v>
      </c>
    </row>
    <row r="19" spans="2:9" x14ac:dyDescent="0.25">
      <c r="B19" s="11"/>
      <c r="C19" s="12"/>
      <c r="D19" s="13"/>
      <c r="E19" s="12"/>
      <c r="F19" s="14"/>
      <c r="G19" s="14"/>
      <c r="H19" s="15"/>
      <c r="I19" s="12"/>
    </row>
    <row r="20" spans="2:9" x14ac:dyDescent="0.25">
      <c r="B20" s="11"/>
      <c r="C20" s="12"/>
      <c r="D20" s="13"/>
      <c r="E20" s="12"/>
      <c r="F20" s="14"/>
      <c r="G20" s="14"/>
      <c r="H20" s="15"/>
      <c r="I20" s="12"/>
    </row>
    <row r="21" spans="2:9" x14ac:dyDescent="0.25">
      <c r="B21" s="11"/>
      <c r="C21" s="12"/>
      <c r="D21" s="13"/>
      <c r="E21" s="12"/>
      <c r="F21" s="14"/>
      <c r="G21" s="14"/>
      <c r="H21" s="15"/>
      <c r="I21" s="12"/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hyperlinks>
    <hyperlink ref="D17" r:id="rId1" display="https://www.guatecompras.gt/priv/concursos/irAOperacionesConcursoLog.aspx?nog=24148296&amp;o=6&amp;OpRegre=2"/>
    <hyperlink ref="D18" r:id="rId2" display="https://www.guatecompras.gt/priv/concursos/irAOperacionesConcursoLog.aspx?nog=24252719&amp;o=6&amp;OpRegre=2"/>
  </hyperlink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2024-10-10T17:14:25Z</cp:lastPrinted>
  <dcterms:created xsi:type="dcterms:W3CDTF">2022-03-03T17:21:16Z</dcterms:created>
  <dcterms:modified xsi:type="dcterms:W3CDTF">2024-10-10T17:14:32Z</dcterms:modified>
</cp:coreProperties>
</file>