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me-s-archivo\DIRECCION_DE_RRHH\NOMINAS-011\NUEVOS ARCHIVOS JUAN CARLOS\INFORMACIÓN PUBLICA\"/>
    </mc:Choice>
  </mc:AlternateContent>
  <xr:revisionPtr revIDLastSave="0" documentId="13_ncr:1_{E95414CF-3F6E-47DE-9B15-F6EAF35E079B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Hoja1" sheetId="1" r:id="rId1"/>
  </sheets>
  <definedNames>
    <definedName name="_xlnm.Print_Area" localSheetId="0">Hoja1!$A$1:$R$79</definedName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" l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11" i="1"/>
</calcChain>
</file>

<file path=xl/sharedStrings.xml><?xml version="1.0" encoding="utf-8"?>
<sst xmlns="http://schemas.openxmlformats.org/spreadsheetml/2006/main" count="159" uniqueCount="115">
  <si>
    <t>11 - MINISTERIO DE ECONOMIA</t>
  </si>
  <si>
    <t>No.</t>
  </si>
  <si>
    <t>NOMBRE</t>
  </si>
  <si>
    <t>NOMBRE PUESTO</t>
  </si>
  <si>
    <t>DEVENGADO</t>
  </si>
  <si>
    <t>B ANTIGUED</t>
  </si>
  <si>
    <t>B PROFESIO</t>
  </si>
  <si>
    <t>BE ECONOMIA</t>
  </si>
  <si>
    <t>BN 66-2000</t>
  </si>
  <si>
    <t>BN 66-2000 TEM</t>
  </si>
  <si>
    <t>BOALM</t>
  </si>
  <si>
    <t>BONAJUSTESALA</t>
  </si>
  <si>
    <t>BONANTIGÜPACTO</t>
  </si>
  <si>
    <t>BONPROFESIONAL</t>
  </si>
  <si>
    <t>BOTRANS</t>
  </si>
  <si>
    <t>COMPL SALAR</t>
  </si>
  <si>
    <t>GTS  REPRES</t>
  </si>
  <si>
    <t>CLAUDIA LORENA  SOLARES SAMAYOA</t>
  </si>
  <si>
    <t>JOSE MAURICIO  AVILA GAVARRETE</t>
  </si>
  <si>
    <t>DENISSE GERALDINE  SOSA ANDRADE</t>
  </si>
  <si>
    <t>TIRSA ABIGAIL  LEIVA MEJIA DE LOPEZ</t>
  </si>
  <si>
    <t>LUIS FERNANDO  MORALES ESTRADA</t>
  </si>
  <si>
    <t>MARIO ESTUARDO  ALVA BARRERA</t>
  </si>
  <si>
    <t>ASTRID MAGALI  GRIJALVA VELIZ DE ESTURBAN</t>
  </si>
  <si>
    <t>AURA MARIA DEL ROCIO MOLINA NAJARRO</t>
  </si>
  <si>
    <t>SILVIA CONSUELO  GARCIA DE GARCIA</t>
  </si>
  <si>
    <t>NANCY LILY  JUAREZ ESTRADA DE VELARDE</t>
  </si>
  <si>
    <t>INGRID LISSETH  ALVAREZ SANTIZO</t>
  </si>
  <si>
    <t>DIGBY LUCRECIA DEL CARMEN BARRERA MESARINA DE GARRIDO</t>
  </si>
  <si>
    <t>MARIA CELIA  REYES ALVARADO DE JEREZ</t>
  </si>
  <si>
    <t>YENI AGLAE  SOSA HERNANDEZ</t>
  </si>
  <si>
    <t>ANA LUCRECIA  CHAVEZ</t>
  </si>
  <si>
    <t>FREDY RENE  OSEIDA CRUZ</t>
  </si>
  <si>
    <t>LESLIE MARIELA  GARCIA PAZOS</t>
  </si>
  <si>
    <t>CARMEN ESTHER  CRUZ CASTILLO</t>
  </si>
  <si>
    <t>HILDA CONCEPCION  GIL REYNOSA DE RODRIGUEZ</t>
  </si>
  <si>
    <t>LINDA ISABEL  CRISTALES LOPEZ</t>
  </si>
  <si>
    <t>MANUEL ESTUARDO  SILVA MORAN</t>
  </si>
  <si>
    <t>JUAN JOSE  SANTISTEBAN MARTINEZ</t>
  </si>
  <si>
    <t>JOSE FERNANDO  PORTILLO CHINCHILLA</t>
  </si>
  <si>
    <t>NANCY EUGENIA  OBANDO  SENTES</t>
  </si>
  <si>
    <t>LUIS HUMBERTO  TURCIOS LORENTI</t>
  </si>
  <si>
    <t>CARLOS ALBERTO  BARILLAS SARTI</t>
  </si>
  <si>
    <t>WILIAM HAROLDO  GARZONA ALARCON</t>
  </si>
  <si>
    <t>MARIA DEL ROSARIO  MOREIRA MORALES DE GIRON</t>
  </si>
  <si>
    <t>VIVIAN MARIBEL  DELGADO VARGAS</t>
  </si>
  <si>
    <t>ANA BELY  RUIZ CAAL</t>
  </si>
  <si>
    <t>JAEL GRECIA ESMERALDA NUNFIO MEJIA</t>
  </si>
  <si>
    <t>JEREMIAS DAVID  ALVAREZ MORALES</t>
  </si>
  <si>
    <t>LUIS FELIPE  CORDERO PEREZ</t>
  </si>
  <si>
    <t>AURELIA   CHINAME OJEDA</t>
  </si>
  <si>
    <t>BYRON RENE  MONTERROSO CIFUENTES</t>
  </si>
  <si>
    <t>CARLOS  RAMIRO  ARGUETA  BARRERA</t>
  </si>
  <si>
    <t>MIRNA NOHEMI  ALVAREZ DE LEON</t>
  </si>
  <si>
    <t>URIAS GREGORIO  PACAJOJ GONZALEZ</t>
  </si>
  <si>
    <t>CAROLINA DEL ROSARIO  FRANCO GALAN</t>
  </si>
  <si>
    <t>ORFA MARISOL  SANTOS CRUZ DE BENAVENTE</t>
  </si>
  <si>
    <t>ARELYS EUNICE  HERNANDEZ LOPEZ</t>
  </si>
  <si>
    <t>JULIO ROBERTO  BETHANCOURT SALAZAR</t>
  </si>
  <si>
    <t>MAYRA GISELA  LONE VASQUEZ</t>
  </si>
  <si>
    <t>MANUEL ALBERTO  MELENDEZ BUCARO</t>
  </si>
  <si>
    <t>PATRICIA ELIZABETH  MORALES GORDILLO DE CORTEZ</t>
  </si>
  <si>
    <t>GLADIS CORINA  LORENZANA ENRIQUEZ</t>
  </si>
  <si>
    <t>LEYLA SILVANETH  CHIN FUENTES</t>
  </si>
  <si>
    <t>RENGLON 011 y 022</t>
  </si>
  <si>
    <t>KEVIN OSWALDO   GRAMAJO CASTELLANOS</t>
  </si>
  <si>
    <t>JUAN JOSE  JOLON GRANADOS</t>
  </si>
  <si>
    <t>BONOSENTENCIA</t>
  </si>
  <si>
    <t>TOTAL INGRESOS</t>
  </si>
  <si>
    <t>ADRIANA GABRIELA  GARCIA PACHECO  DE QUINN</t>
  </si>
  <si>
    <t>HECTOR JOSE  MARROQUIN MORA</t>
  </si>
  <si>
    <t>ELIZABETH   UGALDE MIRANDA</t>
  </si>
  <si>
    <t>MARIELA SKARLETTE  ANTHONE ANDRADE</t>
  </si>
  <si>
    <t>RAUL ROLANDO   ENRIQUEZ DE LEON</t>
  </si>
  <si>
    <t>CARLOS ANTONIO  MORALES MAZA</t>
  </si>
  <si>
    <t>MARTHA MIRIANE  BARRIOS EBERT DE GUEVARA</t>
  </si>
  <si>
    <t>ANA VALERIA  PRADO MANCILLA</t>
  </si>
  <si>
    <t>HENRY OMAR  HERNANDEZ</t>
  </si>
  <si>
    <t>WENDY   BORRAYO REYES</t>
  </si>
  <si>
    <t>CLAUDIA JULIETA  CASTAÑEDA SAGASTUME</t>
  </si>
  <si>
    <t>ALEIDA YESENIA  CASTAÑEDA RAMIREZ</t>
  </si>
  <si>
    <t>HENRY  ANIBAL  VALDEZ PEÑA</t>
  </si>
  <si>
    <t>OSWALDO VINICIO  RAMIREZ ORDOÑEZ</t>
  </si>
  <si>
    <t>JOSELINE CLAUDETH  CACERES QUEVEDO</t>
  </si>
  <si>
    <t>MONICA FERNANDA  BETHANCOURT DIEGUEZ</t>
  </si>
  <si>
    <t>JOSE FERNANDO  GARCIA ESTRADA</t>
  </si>
  <si>
    <t>SARA MARIA FERNANDA LARIOS HERNANDEZ</t>
  </si>
  <si>
    <t>DAYSI LUPE  HERRERA ZELADA</t>
  </si>
  <si>
    <t>JOSUE OMAR  ALARCON HERRERA</t>
  </si>
  <si>
    <t>SUBDIRECTOR TECNICO III</t>
  </si>
  <si>
    <t>SUBREGISTRADOR</t>
  </si>
  <si>
    <t>REGISTRADOR</t>
  </si>
  <si>
    <t>VICEMINISTRO DE ASUNTOS REGISTRALES</t>
  </si>
  <si>
    <t>ASISTENTE PROFESIONAL JEFE</t>
  </si>
  <si>
    <t>MINISTRO DE ECONOMIA</t>
  </si>
  <si>
    <t>TECNICO PROFESIONAL INFORMATICA III</t>
  </si>
  <si>
    <t>TRABAJADOR OPERATIVO IV</t>
  </si>
  <si>
    <t>TECNICO PROFESIONAL EN INFORMATICA IV</t>
  </si>
  <si>
    <t>ASESOR PROFESIONAL ESPECIALIZADO IV</t>
  </si>
  <si>
    <t>ASESOR PROFESIONAL ESPECIALIZADO I</t>
  </si>
  <si>
    <t>ASESOR PROFESIONAL ESPECIALIZADO III</t>
  </si>
  <si>
    <t>ASISTENTE PROFESIONAL IV</t>
  </si>
  <si>
    <t>DIRECTOR TECNICO III</t>
  </si>
  <si>
    <t>JEFE TECNICO II</t>
  </si>
  <si>
    <t>PROFESIONAL I</t>
  </si>
  <si>
    <t>PROFESIONAL III</t>
  </si>
  <si>
    <t>SECRETARIO EJECUTIVO IV</t>
  </si>
  <si>
    <t>SECRETARIO EJECUTIVO III</t>
  </si>
  <si>
    <t>SECRETARIO EJECUTIVO V</t>
  </si>
  <si>
    <t>TECNICO II</t>
  </si>
  <si>
    <t>TECNICO III</t>
  </si>
  <si>
    <t>TECNICO PROFESIONAL III</t>
  </si>
  <si>
    <t>VICEMINISTRO</t>
  </si>
  <si>
    <t>VICEMINISTRO  ADMINISTRATIVO Y FINANCIERO</t>
  </si>
  <si>
    <t>Nómina mensual de salarios correspondiente al 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</si>
</sst>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ndara"/>
      <family val="2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4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/>
    </xf>
    <xf numFmtId="44" fontId="0" fillId="0" borderId="1" xfId="0" applyNumberFormat="1" applyBorder="1"/>
    <xf numFmtId="0" fontId="5" fillId="0" borderId="2" xfId="0" applyFont="1" applyBorder="1" applyAlignment="1">
      <alignment horizontal="center"/>
    </xf>
    <xf numFmtId="44" fontId="0" fillId="0" borderId="2" xfId="0" applyNumberFormat="1" applyBorder="1"/>
    <xf numFmtId="44" fontId="7" fillId="0" borderId="2" xfId="0" applyNumberFormat="1" applyFont="1" applyBorder="1"/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0" fontId="5" fillId="0" borderId="8" xfId="0" applyFont="1" applyBorder="1" applyAlignment="1">
      <alignment horizontal="center"/>
    </xf>
    <xf numFmtId="0" fontId="0" fillId="0" borderId="9" xfId="0" applyBorder="1" applyAlignment="1">
      <alignment vertical="top"/>
    </xf>
    <xf numFmtId="44" fontId="0" fillId="0" borderId="9" xfId="0" applyNumberFormat="1" applyBorder="1"/>
    <xf numFmtId="44" fontId="7" fillId="0" borderId="8" xfId="0" applyNumberFormat="1" applyFont="1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vertical="top"/>
    </xf>
    <xf numFmtId="44" fontId="0" fillId="0" borderId="0" xfId="0" applyNumberFormat="1" applyBorder="1"/>
    <xf numFmtId="44" fontId="7" fillId="0" borderId="0" xfId="0" applyNumberFormat="1" applyFont="1" applyBorder="1"/>
    <xf numFmtId="0" fontId="2" fillId="0" borderId="0" xfId="0" applyFont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2940050</xdr:colOff>
      <xdr:row>4</xdr:row>
      <xdr:rowOff>184150</xdr:rowOff>
    </xdr:to>
    <xdr:pic>
      <xdr:nvPicPr>
        <xdr:cNvPr id="3" name="Imagen 2" descr="D:\Users\erloyesn\Documents\LOGOTIPO MINECO 2024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" y="0"/>
          <a:ext cx="29400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361"/>
  <sheetViews>
    <sheetView tabSelected="1" view="pageBreakPreview" zoomScaleNormal="100" zoomScaleSheetLayoutView="100" workbookViewId="0">
      <selection activeCell="A6" sqref="A6"/>
    </sheetView>
  </sheetViews>
  <sheetFormatPr baseColWidth="10" defaultColWidth="11.453125" defaultRowHeight="15.5" x14ac:dyDescent="0.35"/>
  <cols>
    <col min="1" max="1" width="4.453125" style="2" customWidth="1"/>
    <col min="2" max="2" width="55.1796875" style="2" bestFit="1" customWidth="1"/>
    <col min="3" max="3" width="71.453125" style="2" bestFit="1" customWidth="1"/>
    <col min="4" max="4" width="11.453125" style="2" bestFit="1" customWidth="1"/>
    <col min="5" max="5" width="10.36328125" style="2" bestFit="1" customWidth="1"/>
    <col min="6" max="6" width="9.90625" style="2" bestFit="1" customWidth="1"/>
    <col min="7" max="7" width="11.7265625" style="2" bestFit="1" customWidth="1"/>
    <col min="8" max="9" width="9.36328125" style="2" bestFit="1" customWidth="1"/>
    <col min="10" max="10" width="9" style="2" bestFit="1" customWidth="1"/>
    <col min="11" max="11" width="12.90625" style="2" bestFit="1" customWidth="1"/>
    <col min="12" max="12" width="12.36328125" style="2" bestFit="1" customWidth="1"/>
    <col min="13" max="13" width="11.7265625" style="2" bestFit="1" customWidth="1"/>
    <col min="14" max="14" width="9" style="2" bestFit="1" customWidth="1"/>
    <col min="15" max="15" width="12" style="2" bestFit="1" customWidth="1"/>
    <col min="16" max="16" width="11.453125" style="2" bestFit="1" customWidth="1"/>
    <col min="17" max="17" width="11.453125" style="2" customWidth="1"/>
    <col min="18" max="18" width="13.08984375" style="1" bestFit="1" customWidth="1"/>
    <col min="19" max="16384" width="11.453125" style="2"/>
  </cols>
  <sheetData>
    <row r="3" spans="1:18" x14ac:dyDescent="0.35">
      <c r="A3" s="1"/>
    </row>
    <row r="4" spans="1:18" x14ac:dyDescent="0.35">
      <c r="A4" s="1"/>
    </row>
    <row r="5" spans="1:18" x14ac:dyDescent="0.35">
      <c r="A5" s="1"/>
    </row>
    <row r="6" spans="1:18" ht="18.5" x14ac:dyDescent="0.45">
      <c r="A6" s="3" t="s">
        <v>114</v>
      </c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1:18" ht="18.5" x14ac:dyDescent="0.45">
      <c r="A7" s="3" t="s">
        <v>0</v>
      </c>
      <c r="B7" s="4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6"/>
    </row>
    <row r="8" spans="1:18" ht="18.5" x14ac:dyDescent="0.45">
      <c r="A8" s="3" t="s">
        <v>64</v>
      </c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1:18" ht="16" thickBot="1" x14ac:dyDescent="0.4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6"/>
    </row>
    <row r="10" spans="1:18" ht="25" thickBot="1" x14ac:dyDescent="0.4">
      <c r="A10" s="12" t="s">
        <v>1</v>
      </c>
      <c r="B10" s="16" t="s">
        <v>2</v>
      </c>
      <c r="C10" s="16" t="s">
        <v>3</v>
      </c>
      <c r="D10" s="13" t="s">
        <v>4</v>
      </c>
      <c r="E10" s="13" t="s">
        <v>5</v>
      </c>
      <c r="F10" s="13" t="s">
        <v>6</v>
      </c>
      <c r="G10" s="13" t="s">
        <v>7</v>
      </c>
      <c r="H10" s="13" t="s">
        <v>8</v>
      </c>
      <c r="I10" s="13" t="s">
        <v>9</v>
      </c>
      <c r="J10" s="13" t="s">
        <v>10</v>
      </c>
      <c r="K10" s="13" t="s">
        <v>11</v>
      </c>
      <c r="L10" s="13" t="s">
        <v>12</v>
      </c>
      <c r="M10" s="13" t="s">
        <v>67</v>
      </c>
      <c r="N10" s="13" t="s">
        <v>13</v>
      </c>
      <c r="O10" s="13" t="s">
        <v>14</v>
      </c>
      <c r="P10" s="13" t="s">
        <v>15</v>
      </c>
      <c r="Q10" s="14" t="s">
        <v>16</v>
      </c>
      <c r="R10" s="15" t="s">
        <v>68</v>
      </c>
    </row>
    <row r="11" spans="1:18" x14ac:dyDescent="0.35">
      <c r="A11" s="9">
        <v>1</v>
      </c>
      <c r="B11" s="17" t="s">
        <v>25</v>
      </c>
      <c r="C11" s="17" t="s">
        <v>89</v>
      </c>
      <c r="D11" s="10">
        <v>8996</v>
      </c>
      <c r="E11" s="10">
        <v>0</v>
      </c>
      <c r="F11" s="10">
        <v>375</v>
      </c>
      <c r="G11" s="10">
        <v>4000</v>
      </c>
      <c r="H11" s="10">
        <v>250</v>
      </c>
      <c r="I11" s="10">
        <v>0</v>
      </c>
      <c r="J11" s="10">
        <v>200</v>
      </c>
      <c r="K11" s="10">
        <v>809.64</v>
      </c>
      <c r="L11" s="10">
        <v>200</v>
      </c>
      <c r="M11" s="10">
        <v>0</v>
      </c>
      <c r="N11" s="10">
        <v>375</v>
      </c>
      <c r="O11" s="10">
        <v>0</v>
      </c>
      <c r="P11" s="10">
        <v>4000</v>
      </c>
      <c r="Q11" s="10">
        <v>0</v>
      </c>
      <c r="R11" s="11">
        <f>SUM(D11:Q11)</f>
        <v>19205.64</v>
      </c>
    </row>
    <row r="12" spans="1:18" ht="15.5" customHeight="1" x14ac:dyDescent="0.35">
      <c r="A12" s="7">
        <v>2</v>
      </c>
      <c r="B12" s="17" t="s">
        <v>77</v>
      </c>
      <c r="C12" s="17" t="s">
        <v>89</v>
      </c>
      <c r="D12" s="8">
        <v>8996</v>
      </c>
      <c r="E12" s="8">
        <v>0</v>
      </c>
      <c r="F12" s="8">
        <v>375</v>
      </c>
      <c r="G12" s="8">
        <v>4000</v>
      </c>
      <c r="H12" s="8">
        <v>250</v>
      </c>
      <c r="I12" s="8">
        <v>0</v>
      </c>
      <c r="J12" s="8">
        <v>200</v>
      </c>
      <c r="K12" s="8">
        <v>809.64</v>
      </c>
      <c r="L12" s="8">
        <v>0</v>
      </c>
      <c r="M12" s="8">
        <v>0</v>
      </c>
      <c r="N12" s="8">
        <v>375</v>
      </c>
      <c r="O12" s="8">
        <v>0</v>
      </c>
      <c r="P12" s="8">
        <v>4000</v>
      </c>
      <c r="Q12" s="8">
        <v>0</v>
      </c>
      <c r="R12" s="11">
        <f t="shared" ref="R12:R75" si="0">SUM(D12:Q12)</f>
        <v>19005.64</v>
      </c>
    </row>
    <row r="13" spans="1:18" x14ac:dyDescent="0.35">
      <c r="A13" s="9">
        <v>3</v>
      </c>
      <c r="B13" s="17" t="s">
        <v>18</v>
      </c>
      <c r="C13" s="17" t="s">
        <v>90</v>
      </c>
      <c r="D13" s="8">
        <v>8996</v>
      </c>
      <c r="E13" s="8">
        <v>0</v>
      </c>
      <c r="F13" s="8">
        <v>375</v>
      </c>
      <c r="G13" s="8">
        <v>4500</v>
      </c>
      <c r="H13" s="8">
        <v>250</v>
      </c>
      <c r="I13" s="8">
        <v>0</v>
      </c>
      <c r="J13" s="8">
        <v>200</v>
      </c>
      <c r="K13" s="8">
        <v>809.64</v>
      </c>
      <c r="L13" s="8">
        <v>0</v>
      </c>
      <c r="M13" s="8">
        <v>0</v>
      </c>
      <c r="N13" s="8">
        <v>375</v>
      </c>
      <c r="O13" s="8">
        <v>0</v>
      </c>
      <c r="P13" s="8">
        <v>4500</v>
      </c>
      <c r="Q13" s="8">
        <v>0</v>
      </c>
      <c r="R13" s="11">
        <f t="shared" si="0"/>
        <v>20005.64</v>
      </c>
    </row>
    <row r="14" spans="1:18" x14ac:dyDescent="0.35">
      <c r="A14" s="7">
        <v>4</v>
      </c>
      <c r="B14" s="17" t="s">
        <v>73</v>
      </c>
      <c r="C14" s="17" t="s">
        <v>91</v>
      </c>
      <c r="D14" s="8">
        <v>10949</v>
      </c>
      <c r="E14" s="8">
        <v>0</v>
      </c>
      <c r="F14" s="8">
        <v>375</v>
      </c>
      <c r="G14" s="8">
        <v>5000</v>
      </c>
      <c r="H14" s="8">
        <v>250</v>
      </c>
      <c r="I14" s="8">
        <v>0</v>
      </c>
      <c r="J14" s="8">
        <v>200</v>
      </c>
      <c r="K14" s="8">
        <v>985.41</v>
      </c>
      <c r="L14" s="8">
        <v>0</v>
      </c>
      <c r="M14" s="8">
        <v>0</v>
      </c>
      <c r="N14" s="8">
        <v>375</v>
      </c>
      <c r="O14" s="8">
        <v>0</v>
      </c>
      <c r="P14" s="8">
        <v>5000</v>
      </c>
      <c r="Q14" s="8">
        <v>0</v>
      </c>
      <c r="R14" s="11">
        <f t="shared" si="0"/>
        <v>23134.41</v>
      </c>
    </row>
    <row r="15" spans="1:18" x14ac:dyDescent="0.35">
      <c r="A15" s="9">
        <v>5</v>
      </c>
      <c r="B15" s="17" t="s">
        <v>17</v>
      </c>
      <c r="C15" s="17" t="s">
        <v>91</v>
      </c>
      <c r="D15" s="8">
        <v>10949</v>
      </c>
      <c r="E15" s="8">
        <v>0</v>
      </c>
      <c r="F15" s="8">
        <v>375</v>
      </c>
      <c r="G15" s="8">
        <v>5000</v>
      </c>
      <c r="H15" s="8">
        <v>250</v>
      </c>
      <c r="I15" s="8">
        <v>0</v>
      </c>
      <c r="J15" s="8">
        <v>200</v>
      </c>
      <c r="K15" s="8">
        <v>985.41</v>
      </c>
      <c r="L15" s="8">
        <v>90</v>
      </c>
      <c r="M15" s="8">
        <v>0</v>
      </c>
      <c r="N15" s="8">
        <v>375</v>
      </c>
      <c r="O15" s="8">
        <v>0</v>
      </c>
      <c r="P15" s="8">
        <v>5000</v>
      </c>
      <c r="Q15" s="8">
        <v>0</v>
      </c>
      <c r="R15" s="11">
        <f t="shared" si="0"/>
        <v>23224.41</v>
      </c>
    </row>
    <row r="16" spans="1:18" x14ac:dyDescent="0.35">
      <c r="A16" s="7">
        <v>6</v>
      </c>
      <c r="B16" s="17" t="s">
        <v>86</v>
      </c>
      <c r="C16" s="17" t="s">
        <v>92</v>
      </c>
      <c r="D16" s="8">
        <v>12773</v>
      </c>
      <c r="E16" s="8">
        <v>0</v>
      </c>
      <c r="F16" s="8">
        <v>0</v>
      </c>
      <c r="G16" s="8">
        <v>6000</v>
      </c>
      <c r="H16" s="8">
        <v>250</v>
      </c>
      <c r="I16" s="8">
        <v>0</v>
      </c>
      <c r="J16" s="8">
        <v>200</v>
      </c>
      <c r="K16" s="8">
        <v>1149.57</v>
      </c>
      <c r="L16" s="8">
        <v>0</v>
      </c>
      <c r="M16" s="8">
        <v>0</v>
      </c>
      <c r="N16" s="8">
        <v>0</v>
      </c>
      <c r="O16" s="8">
        <v>0</v>
      </c>
      <c r="P16" s="8">
        <v>6000</v>
      </c>
      <c r="Q16" s="8">
        <v>12000</v>
      </c>
      <c r="R16" s="11">
        <f t="shared" si="0"/>
        <v>38372.57</v>
      </c>
    </row>
    <row r="17" spans="1:18" x14ac:dyDescent="0.35">
      <c r="A17" s="9">
        <v>7</v>
      </c>
      <c r="B17" s="17" t="s">
        <v>51</v>
      </c>
      <c r="C17" s="17" t="s">
        <v>93</v>
      </c>
      <c r="D17" s="8">
        <v>2604</v>
      </c>
      <c r="E17" s="8">
        <v>75</v>
      </c>
      <c r="F17" s="8">
        <v>0</v>
      </c>
      <c r="G17" s="8">
        <v>2500</v>
      </c>
      <c r="H17" s="8">
        <v>250</v>
      </c>
      <c r="I17" s="8">
        <v>0</v>
      </c>
      <c r="J17" s="8">
        <v>200</v>
      </c>
      <c r="K17" s="8">
        <v>416.64</v>
      </c>
      <c r="L17" s="8">
        <v>200</v>
      </c>
      <c r="M17" s="8">
        <v>0</v>
      </c>
      <c r="N17" s="8">
        <v>0</v>
      </c>
      <c r="O17" s="8">
        <v>360</v>
      </c>
      <c r="P17" s="8">
        <v>2500</v>
      </c>
      <c r="Q17" s="8">
        <v>0</v>
      </c>
      <c r="R17" s="11">
        <f t="shared" si="0"/>
        <v>9105.64</v>
      </c>
    </row>
    <row r="18" spans="1:18" x14ac:dyDescent="0.35">
      <c r="A18" s="7">
        <v>8</v>
      </c>
      <c r="B18" s="17" t="s">
        <v>55</v>
      </c>
      <c r="C18" s="17" t="s">
        <v>93</v>
      </c>
      <c r="D18" s="8">
        <v>2604</v>
      </c>
      <c r="E18" s="8">
        <v>50</v>
      </c>
      <c r="F18" s="8">
        <v>0</v>
      </c>
      <c r="G18" s="8">
        <v>2500</v>
      </c>
      <c r="H18" s="8">
        <v>250</v>
      </c>
      <c r="I18" s="8">
        <v>0</v>
      </c>
      <c r="J18" s="8">
        <v>200</v>
      </c>
      <c r="K18" s="8">
        <v>416.64</v>
      </c>
      <c r="L18" s="8">
        <v>125</v>
      </c>
      <c r="M18" s="8">
        <v>0</v>
      </c>
      <c r="N18" s="8">
        <v>0</v>
      </c>
      <c r="O18" s="8">
        <v>360</v>
      </c>
      <c r="P18" s="8">
        <v>2500</v>
      </c>
      <c r="Q18" s="8">
        <v>0</v>
      </c>
      <c r="R18" s="11">
        <f t="shared" si="0"/>
        <v>9005.64</v>
      </c>
    </row>
    <row r="19" spans="1:18" x14ac:dyDescent="0.35">
      <c r="A19" s="9">
        <v>9</v>
      </c>
      <c r="B19" s="17" t="s">
        <v>20</v>
      </c>
      <c r="C19" s="17" t="s">
        <v>93</v>
      </c>
      <c r="D19" s="8">
        <v>2604</v>
      </c>
      <c r="E19" s="8">
        <v>35</v>
      </c>
      <c r="F19" s="8">
        <v>0</v>
      </c>
      <c r="G19" s="8">
        <v>2500</v>
      </c>
      <c r="H19" s="8">
        <v>250</v>
      </c>
      <c r="I19" s="8">
        <v>0</v>
      </c>
      <c r="J19" s="8">
        <v>200</v>
      </c>
      <c r="K19" s="8">
        <v>416.64</v>
      </c>
      <c r="L19" s="8">
        <v>90</v>
      </c>
      <c r="M19" s="8">
        <v>0</v>
      </c>
      <c r="N19" s="8">
        <v>0</v>
      </c>
      <c r="O19" s="8">
        <v>450</v>
      </c>
      <c r="P19" s="8">
        <v>2500</v>
      </c>
      <c r="Q19" s="8">
        <v>0</v>
      </c>
      <c r="R19" s="11">
        <f t="shared" si="0"/>
        <v>9045.64</v>
      </c>
    </row>
    <row r="20" spans="1:18" x14ac:dyDescent="0.35">
      <c r="A20" s="7">
        <v>10</v>
      </c>
      <c r="B20" s="17" t="s">
        <v>69</v>
      </c>
      <c r="C20" s="17" t="s">
        <v>94</v>
      </c>
      <c r="D20" s="8">
        <v>17500</v>
      </c>
      <c r="E20" s="8">
        <v>0</v>
      </c>
      <c r="F20" s="8">
        <v>0</v>
      </c>
      <c r="G20" s="8">
        <v>6500</v>
      </c>
      <c r="H20" s="8">
        <v>250</v>
      </c>
      <c r="I20" s="8">
        <v>0</v>
      </c>
      <c r="J20" s="8">
        <v>200</v>
      </c>
      <c r="K20" s="8">
        <v>1575</v>
      </c>
      <c r="L20" s="8">
        <v>0</v>
      </c>
      <c r="M20" s="8">
        <v>0</v>
      </c>
      <c r="N20" s="8">
        <v>0</v>
      </c>
      <c r="O20" s="8">
        <v>0</v>
      </c>
      <c r="P20" s="8">
        <v>6500</v>
      </c>
      <c r="Q20" s="8">
        <v>12000</v>
      </c>
      <c r="R20" s="11">
        <f t="shared" si="0"/>
        <v>44525</v>
      </c>
    </row>
    <row r="21" spans="1:18" x14ac:dyDescent="0.35">
      <c r="A21" s="9">
        <v>11</v>
      </c>
      <c r="B21" s="17" t="s">
        <v>37</v>
      </c>
      <c r="C21" s="17" t="s">
        <v>95</v>
      </c>
      <c r="D21" s="8">
        <v>2754</v>
      </c>
      <c r="E21" s="8">
        <v>75</v>
      </c>
      <c r="F21" s="8">
        <v>0</v>
      </c>
      <c r="G21" s="8">
        <v>2600</v>
      </c>
      <c r="H21" s="8">
        <v>250</v>
      </c>
      <c r="I21" s="8">
        <v>0</v>
      </c>
      <c r="J21" s="8">
        <v>200</v>
      </c>
      <c r="K21" s="8">
        <v>302.94</v>
      </c>
      <c r="L21" s="8">
        <v>200</v>
      </c>
      <c r="M21" s="8">
        <v>0</v>
      </c>
      <c r="N21" s="8">
        <v>0</v>
      </c>
      <c r="O21" s="8">
        <v>360</v>
      </c>
      <c r="P21" s="8">
        <v>2600</v>
      </c>
      <c r="Q21" s="8">
        <v>0</v>
      </c>
      <c r="R21" s="11">
        <f t="shared" si="0"/>
        <v>9341.9399999999987</v>
      </c>
    </row>
    <row r="22" spans="1:18" x14ac:dyDescent="0.35">
      <c r="A22" s="7">
        <v>12</v>
      </c>
      <c r="B22" s="17" t="s">
        <v>28</v>
      </c>
      <c r="C22" s="17" t="s">
        <v>95</v>
      </c>
      <c r="D22" s="8">
        <v>2754</v>
      </c>
      <c r="E22" s="8">
        <v>75</v>
      </c>
      <c r="F22" s="8">
        <v>0</v>
      </c>
      <c r="G22" s="8">
        <v>2600</v>
      </c>
      <c r="H22" s="8">
        <v>250</v>
      </c>
      <c r="I22" s="8">
        <v>0</v>
      </c>
      <c r="J22" s="8">
        <v>200</v>
      </c>
      <c r="K22" s="8">
        <v>302.94</v>
      </c>
      <c r="L22" s="8">
        <v>200</v>
      </c>
      <c r="M22" s="8">
        <v>0</v>
      </c>
      <c r="N22" s="8">
        <v>0</v>
      </c>
      <c r="O22" s="8">
        <v>360</v>
      </c>
      <c r="P22" s="8">
        <v>2600</v>
      </c>
      <c r="Q22" s="8">
        <v>0</v>
      </c>
      <c r="R22" s="11">
        <f t="shared" si="0"/>
        <v>9341.9399999999987</v>
      </c>
    </row>
    <row r="23" spans="1:18" x14ac:dyDescent="0.35">
      <c r="A23" s="9">
        <v>13</v>
      </c>
      <c r="B23" s="17" t="s">
        <v>50</v>
      </c>
      <c r="C23" s="17" t="s">
        <v>96</v>
      </c>
      <c r="D23" s="8">
        <v>1105</v>
      </c>
      <c r="E23" s="8">
        <v>50</v>
      </c>
      <c r="F23" s="8">
        <v>0</v>
      </c>
      <c r="G23" s="8">
        <v>1500</v>
      </c>
      <c r="H23" s="8">
        <v>250</v>
      </c>
      <c r="I23" s="8">
        <v>0</v>
      </c>
      <c r="J23" s="8">
        <v>200</v>
      </c>
      <c r="K23" s="8">
        <v>232.05</v>
      </c>
      <c r="L23" s="8">
        <v>175</v>
      </c>
      <c r="M23" s="8">
        <v>500</v>
      </c>
      <c r="N23" s="8">
        <v>0</v>
      </c>
      <c r="O23" s="8">
        <v>540</v>
      </c>
      <c r="P23" s="8">
        <v>1500</v>
      </c>
      <c r="Q23" s="8">
        <v>0</v>
      </c>
      <c r="R23" s="11">
        <f t="shared" si="0"/>
        <v>6052.05</v>
      </c>
    </row>
    <row r="24" spans="1:18" x14ac:dyDescent="0.35">
      <c r="A24" s="7">
        <v>14</v>
      </c>
      <c r="B24" s="17" t="s">
        <v>49</v>
      </c>
      <c r="C24" s="17" t="s">
        <v>96</v>
      </c>
      <c r="D24" s="8">
        <v>1105</v>
      </c>
      <c r="E24" s="8">
        <v>50</v>
      </c>
      <c r="F24" s="8">
        <v>0</v>
      </c>
      <c r="G24" s="8">
        <v>1500</v>
      </c>
      <c r="H24" s="8">
        <v>250</v>
      </c>
      <c r="I24" s="8">
        <v>0</v>
      </c>
      <c r="J24" s="8">
        <v>200</v>
      </c>
      <c r="K24" s="8">
        <v>232.05</v>
      </c>
      <c r="L24" s="8">
        <v>175</v>
      </c>
      <c r="M24" s="8">
        <v>700</v>
      </c>
      <c r="N24" s="8">
        <v>0</v>
      </c>
      <c r="O24" s="8">
        <v>540</v>
      </c>
      <c r="P24" s="8">
        <v>1500</v>
      </c>
      <c r="Q24" s="8">
        <v>0</v>
      </c>
      <c r="R24" s="11">
        <f t="shared" si="0"/>
        <v>6252.05</v>
      </c>
    </row>
    <row r="25" spans="1:18" x14ac:dyDescent="0.35">
      <c r="A25" s="9">
        <v>15</v>
      </c>
      <c r="B25" s="17" t="s">
        <v>82</v>
      </c>
      <c r="C25" s="17" t="s">
        <v>97</v>
      </c>
      <c r="D25" s="8">
        <v>3150</v>
      </c>
      <c r="E25" s="8">
        <v>75</v>
      </c>
      <c r="F25" s="8">
        <v>0</v>
      </c>
      <c r="G25" s="8">
        <v>2600</v>
      </c>
      <c r="H25" s="8">
        <v>250</v>
      </c>
      <c r="I25" s="8">
        <v>0</v>
      </c>
      <c r="J25" s="8">
        <v>200</v>
      </c>
      <c r="K25" s="8">
        <v>346.5</v>
      </c>
      <c r="L25" s="8">
        <v>200</v>
      </c>
      <c r="M25" s="8">
        <v>0</v>
      </c>
      <c r="N25" s="8">
        <v>0</v>
      </c>
      <c r="O25" s="8">
        <v>360</v>
      </c>
      <c r="P25" s="8">
        <v>2600</v>
      </c>
      <c r="Q25" s="8">
        <v>0</v>
      </c>
      <c r="R25" s="11">
        <f t="shared" si="0"/>
        <v>9781.5</v>
      </c>
    </row>
    <row r="26" spans="1:18" x14ac:dyDescent="0.35">
      <c r="A26" s="7">
        <v>16</v>
      </c>
      <c r="B26" s="17" t="s">
        <v>62</v>
      </c>
      <c r="C26" s="17" t="s">
        <v>97</v>
      </c>
      <c r="D26" s="8">
        <v>3150</v>
      </c>
      <c r="E26" s="8">
        <v>75</v>
      </c>
      <c r="F26" s="8">
        <v>0</v>
      </c>
      <c r="G26" s="8">
        <v>2600</v>
      </c>
      <c r="H26" s="8">
        <v>250</v>
      </c>
      <c r="I26" s="8">
        <v>0</v>
      </c>
      <c r="J26" s="8">
        <v>200</v>
      </c>
      <c r="K26" s="8">
        <v>346.5</v>
      </c>
      <c r="L26" s="8">
        <v>200</v>
      </c>
      <c r="M26" s="8">
        <v>0</v>
      </c>
      <c r="N26" s="8">
        <v>0</v>
      </c>
      <c r="O26" s="8">
        <v>360</v>
      </c>
      <c r="P26" s="8">
        <v>2600</v>
      </c>
      <c r="Q26" s="8">
        <v>0</v>
      </c>
      <c r="R26" s="11">
        <f t="shared" si="0"/>
        <v>9781.5</v>
      </c>
    </row>
    <row r="27" spans="1:18" x14ac:dyDescent="0.35">
      <c r="A27" s="9">
        <v>17</v>
      </c>
      <c r="B27" s="17" t="s">
        <v>38</v>
      </c>
      <c r="C27" s="17" t="s">
        <v>98</v>
      </c>
      <c r="D27" s="8">
        <v>6759</v>
      </c>
      <c r="E27" s="8">
        <v>0</v>
      </c>
      <c r="F27" s="8">
        <v>375</v>
      </c>
      <c r="G27" s="8">
        <v>3500</v>
      </c>
      <c r="H27" s="8">
        <v>250</v>
      </c>
      <c r="I27" s="8">
        <v>0</v>
      </c>
      <c r="J27" s="8">
        <v>200</v>
      </c>
      <c r="K27" s="8">
        <v>608.30999999999995</v>
      </c>
      <c r="L27" s="8">
        <v>200</v>
      </c>
      <c r="M27" s="8">
        <v>0</v>
      </c>
      <c r="N27" s="8">
        <v>375</v>
      </c>
      <c r="O27" s="8">
        <v>0</v>
      </c>
      <c r="P27" s="8">
        <v>3500</v>
      </c>
      <c r="Q27" s="8">
        <v>0</v>
      </c>
      <c r="R27" s="11">
        <f t="shared" si="0"/>
        <v>15767.31</v>
      </c>
    </row>
    <row r="28" spans="1:18" x14ac:dyDescent="0.35">
      <c r="A28" s="7">
        <v>18</v>
      </c>
      <c r="B28" s="17" t="s">
        <v>26</v>
      </c>
      <c r="C28" s="17" t="s">
        <v>98</v>
      </c>
      <c r="D28" s="8">
        <v>6759</v>
      </c>
      <c r="E28" s="8">
        <v>0</v>
      </c>
      <c r="F28" s="8">
        <v>375</v>
      </c>
      <c r="G28" s="8">
        <v>3500</v>
      </c>
      <c r="H28" s="8">
        <v>250</v>
      </c>
      <c r="I28" s="8">
        <v>0</v>
      </c>
      <c r="J28" s="8">
        <v>200</v>
      </c>
      <c r="K28" s="8">
        <v>608.30999999999995</v>
      </c>
      <c r="L28" s="8">
        <v>125</v>
      </c>
      <c r="M28" s="8">
        <v>0</v>
      </c>
      <c r="N28" s="8">
        <v>375</v>
      </c>
      <c r="O28" s="8">
        <v>0</v>
      </c>
      <c r="P28" s="8">
        <v>3500</v>
      </c>
      <c r="Q28" s="8">
        <v>0</v>
      </c>
      <c r="R28" s="11">
        <f t="shared" si="0"/>
        <v>15692.31</v>
      </c>
    </row>
    <row r="29" spans="1:18" x14ac:dyDescent="0.35">
      <c r="A29" s="9">
        <v>19</v>
      </c>
      <c r="B29" s="17" t="s">
        <v>31</v>
      </c>
      <c r="C29" s="17" t="s">
        <v>98</v>
      </c>
      <c r="D29" s="8">
        <v>6759</v>
      </c>
      <c r="E29" s="8">
        <v>0</v>
      </c>
      <c r="F29" s="8">
        <v>375</v>
      </c>
      <c r="G29" s="8">
        <v>3500</v>
      </c>
      <c r="H29" s="8">
        <v>250</v>
      </c>
      <c r="I29" s="8">
        <v>0</v>
      </c>
      <c r="J29" s="8">
        <v>200</v>
      </c>
      <c r="K29" s="8">
        <v>608.30999999999995</v>
      </c>
      <c r="L29" s="8">
        <v>200</v>
      </c>
      <c r="M29" s="8">
        <v>0</v>
      </c>
      <c r="N29" s="8">
        <v>375</v>
      </c>
      <c r="O29" s="8">
        <v>0</v>
      </c>
      <c r="P29" s="8">
        <v>3500</v>
      </c>
      <c r="Q29" s="8">
        <v>0</v>
      </c>
      <c r="R29" s="11">
        <f t="shared" si="0"/>
        <v>15767.31</v>
      </c>
    </row>
    <row r="30" spans="1:18" x14ac:dyDescent="0.35">
      <c r="A30" s="7">
        <v>20</v>
      </c>
      <c r="B30" s="17" t="s">
        <v>40</v>
      </c>
      <c r="C30" s="17" t="s">
        <v>99</v>
      </c>
      <c r="D30" s="8">
        <v>5373</v>
      </c>
      <c r="E30" s="8">
        <v>0</v>
      </c>
      <c r="F30" s="8">
        <v>375</v>
      </c>
      <c r="G30" s="8">
        <v>3500</v>
      </c>
      <c r="H30" s="8">
        <v>250</v>
      </c>
      <c r="I30" s="8">
        <v>0</v>
      </c>
      <c r="J30" s="8">
        <v>200</v>
      </c>
      <c r="K30" s="8">
        <v>483.57</v>
      </c>
      <c r="L30" s="8">
        <v>0</v>
      </c>
      <c r="M30" s="8">
        <v>0</v>
      </c>
      <c r="N30" s="8">
        <v>375</v>
      </c>
      <c r="O30" s="8">
        <v>0</v>
      </c>
      <c r="P30" s="8">
        <v>3500</v>
      </c>
      <c r="Q30" s="8">
        <v>0</v>
      </c>
      <c r="R30" s="11">
        <f t="shared" si="0"/>
        <v>14056.57</v>
      </c>
    </row>
    <row r="31" spans="1:18" x14ac:dyDescent="0.35">
      <c r="A31" s="9">
        <v>21</v>
      </c>
      <c r="B31" s="17" t="s">
        <v>43</v>
      </c>
      <c r="C31" s="17" t="s">
        <v>99</v>
      </c>
      <c r="D31" s="8">
        <v>5373</v>
      </c>
      <c r="E31" s="8">
        <v>0</v>
      </c>
      <c r="F31" s="8">
        <v>375</v>
      </c>
      <c r="G31" s="8">
        <v>3500</v>
      </c>
      <c r="H31" s="8">
        <v>250</v>
      </c>
      <c r="I31" s="8">
        <v>0</v>
      </c>
      <c r="J31" s="8">
        <v>200</v>
      </c>
      <c r="K31" s="8">
        <v>483.57</v>
      </c>
      <c r="L31" s="8">
        <v>200</v>
      </c>
      <c r="M31" s="8">
        <v>0</v>
      </c>
      <c r="N31" s="8">
        <v>375</v>
      </c>
      <c r="O31" s="8">
        <v>360</v>
      </c>
      <c r="P31" s="8">
        <v>3500</v>
      </c>
      <c r="Q31" s="8">
        <v>0</v>
      </c>
      <c r="R31" s="11">
        <f t="shared" si="0"/>
        <v>14616.57</v>
      </c>
    </row>
    <row r="32" spans="1:18" x14ac:dyDescent="0.35">
      <c r="A32" s="7">
        <v>22</v>
      </c>
      <c r="B32" s="17" t="s">
        <v>58</v>
      </c>
      <c r="C32" s="17" t="s">
        <v>99</v>
      </c>
      <c r="D32" s="8">
        <v>5373</v>
      </c>
      <c r="E32" s="8">
        <v>0</v>
      </c>
      <c r="F32" s="8">
        <v>375</v>
      </c>
      <c r="G32" s="8">
        <v>3500</v>
      </c>
      <c r="H32" s="8">
        <v>250</v>
      </c>
      <c r="I32" s="8">
        <v>0</v>
      </c>
      <c r="J32" s="8">
        <v>200</v>
      </c>
      <c r="K32" s="8">
        <v>483.57</v>
      </c>
      <c r="L32" s="8">
        <v>200</v>
      </c>
      <c r="M32" s="8">
        <v>0</v>
      </c>
      <c r="N32" s="8">
        <v>375</v>
      </c>
      <c r="O32" s="8">
        <v>360</v>
      </c>
      <c r="P32" s="8">
        <v>3500</v>
      </c>
      <c r="Q32" s="8">
        <v>0</v>
      </c>
      <c r="R32" s="11">
        <f t="shared" si="0"/>
        <v>14616.57</v>
      </c>
    </row>
    <row r="33" spans="1:18" x14ac:dyDescent="0.35">
      <c r="A33" s="9">
        <v>23</v>
      </c>
      <c r="B33" s="17" t="s">
        <v>87</v>
      </c>
      <c r="C33" s="17" t="s">
        <v>100</v>
      </c>
      <c r="D33" s="8">
        <v>6297</v>
      </c>
      <c r="E33" s="8">
        <v>0</v>
      </c>
      <c r="F33" s="8">
        <v>0</v>
      </c>
      <c r="G33" s="8">
        <v>3500</v>
      </c>
      <c r="H33" s="8">
        <v>250</v>
      </c>
      <c r="I33" s="8">
        <v>0</v>
      </c>
      <c r="J33" s="8">
        <v>200</v>
      </c>
      <c r="K33" s="8">
        <v>566.73</v>
      </c>
      <c r="L33" s="8">
        <v>0</v>
      </c>
      <c r="M33" s="8">
        <v>0</v>
      </c>
      <c r="N33" s="8">
        <v>0</v>
      </c>
      <c r="O33" s="8">
        <v>0</v>
      </c>
      <c r="P33" s="8">
        <v>3500</v>
      </c>
      <c r="Q33" s="8">
        <v>0</v>
      </c>
      <c r="R33" s="11">
        <f t="shared" si="0"/>
        <v>14313.73</v>
      </c>
    </row>
    <row r="34" spans="1:18" x14ac:dyDescent="0.35">
      <c r="A34" s="7">
        <v>24</v>
      </c>
      <c r="B34" s="17" t="s">
        <v>29</v>
      </c>
      <c r="C34" s="17" t="s">
        <v>101</v>
      </c>
      <c r="D34" s="8">
        <v>2441</v>
      </c>
      <c r="E34" s="8">
        <v>75</v>
      </c>
      <c r="F34" s="8">
        <v>0</v>
      </c>
      <c r="G34" s="8">
        <v>2500</v>
      </c>
      <c r="H34" s="8">
        <v>250</v>
      </c>
      <c r="I34" s="8">
        <v>0</v>
      </c>
      <c r="J34" s="8">
        <v>200</v>
      </c>
      <c r="K34" s="8">
        <v>390.56</v>
      </c>
      <c r="L34" s="8">
        <v>200</v>
      </c>
      <c r="M34" s="8">
        <v>0</v>
      </c>
      <c r="N34" s="8">
        <v>0</v>
      </c>
      <c r="O34" s="8">
        <v>360</v>
      </c>
      <c r="P34" s="8">
        <v>2500</v>
      </c>
      <c r="Q34" s="8">
        <v>0</v>
      </c>
      <c r="R34" s="11">
        <f t="shared" si="0"/>
        <v>8916.5600000000013</v>
      </c>
    </row>
    <row r="35" spans="1:18" x14ac:dyDescent="0.35">
      <c r="A35" s="9">
        <v>25</v>
      </c>
      <c r="B35" s="17" t="s">
        <v>48</v>
      </c>
      <c r="C35" s="17" t="s">
        <v>101</v>
      </c>
      <c r="D35" s="8">
        <v>2441</v>
      </c>
      <c r="E35" s="8">
        <v>75</v>
      </c>
      <c r="F35" s="8">
        <v>0</v>
      </c>
      <c r="G35" s="8">
        <v>2500</v>
      </c>
      <c r="H35" s="8">
        <v>250</v>
      </c>
      <c r="I35" s="8">
        <v>0</v>
      </c>
      <c r="J35" s="8">
        <v>200</v>
      </c>
      <c r="K35" s="8">
        <v>390.56</v>
      </c>
      <c r="L35" s="8">
        <v>200</v>
      </c>
      <c r="M35" s="8">
        <v>0</v>
      </c>
      <c r="N35" s="8">
        <v>0</v>
      </c>
      <c r="O35" s="8">
        <v>360</v>
      </c>
      <c r="P35" s="8">
        <v>2500</v>
      </c>
      <c r="Q35" s="8">
        <v>0</v>
      </c>
      <c r="R35" s="11">
        <f t="shared" si="0"/>
        <v>8916.5600000000013</v>
      </c>
    </row>
    <row r="36" spans="1:18" x14ac:dyDescent="0.35">
      <c r="A36" s="7">
        <v>26</v>
      </c>
      <c r="B36" s="17" t="s">
        <v>52</v>
      </c>
      <c r="C36" s="17" t="s">
        <v>101</v>
      </c>
      <c r="D36" s="8">
        <v>2441</v>
      </c>
      <c r="E36" s="8">
        <v>50</v>
      </c>
      <c r="F36" s="8">
        <v>0</v>
      </c>
      <c r="G36" s="8">
        <v>2500</v>
      </c>
      <c r="H36" s="8">
        <v>250</v>
      </c>
      <c r="I36" s="8">
        <v>0</v>
      </c>
      <c r="J36" s="8">
        <v>200</v>
      </c>
      <c r="K36" s="8">
        <v>390.56</v>
      </c>
      <c r="L36" s="8">
        <v>175</v>
      </c>
      <c r="M36" s="8">
        <v>0</v>
      </c>
      <c r="N36" s="8">
        <v>0</v>
      </c>
      <c r="O36" s="8">
        <v>360</v>
      </c>
      <c r="P36" s="8">
        <v>2500</v>
      </c>
      <c r="Q36" s="8">
        <v>0</v>
      </c>
      <c r="R36" s="11">
        <f t="shared" si="0"/>
        <v>8866.5600000000013</v>
      </c>
    </row>
    <row r="37" spans="1:18" x14ac:dyDescent="0.35">
      <c r="A37" s="9">
        <v>27</v>
      </c>
      <c r="B37" s="17" t="s">
        <v>54</v>
      </c>
      <c r="C37" s="17" t="s">
        <v>101</v>
      </c>
      <c r="D37" s="8">
        <v>2441</v>
      </c>
      <c r="E37" s="8">
        <v>50</v>
      </c>
      <c r="F37" s="8">
        <v>0</v>
      </c>
      <c r="G37" s="8">
        <v>2500</v>
      </c>
      <c r="H37" s="8">
        <v>250</v>
      </c>
      <c r="I37" s="8">
        <v>0</v>
      </c>
      <c r="J37" s="8">
        <v>200</v>
      </c>
      <c r="K37" s="8">
        <v>390.56</v>
      </c>
      <c r="L37" s="8">
        <v>125</v>
      </c>
      <c r="M37" s="8">
        <v>0</v>
      </c>
      <c r="N37" s="8">
        <v>0</v>
      </c>
      <c r="O37" s="8">
        <v>360</v>
      </c>
      <c r="P37" s="8">
        <v>2500</v>
      </c>
      <c r="Q37" s="8">
        <v>0</v>
      </c>
      <c r="R37" s="11">
        <f t="shared" si="0"/>
        <v>8816.5600000000013</v>
      </c>
    </row>
    <row r="38" spans="1:18" x14ac:dyDescent="0.35">
      <c r="A38" s="7">
        <v>28</v>
      </c>
      <c r="B38" s="17" t="s">
        <v>60</v>
      </c>
      <c r="C38" s="17" t="s">
        <v>101</v>
      </c>
      <c r="D38" s="8">
        <v>2441</v>
      </c>
      <c r="E38" s="8">
        <v>75</v>
      </c>
      <c r="F38" s="8">
        <v>0</v>
      </c>
      <c r="G38" s="8">
        <v>2500</v>
      </c>
      <c r="H38" s="8">
        <v>250</v>
      </c>
      <c r="I38" s="8">
        <v>0</v>
      </c>
      <c r="J38" s="8">
        <v>200</v>
      </c>
      <c r="K38" s="8">
        <v>390.56</v>
      </c>
      <c r="L38" s="8">
        <v>200</v>
      </c>
      <c r="M38" s="8">
        <v>0</v>
      </c>
      <c r="N38" s="8">
        <v>0</v>
      </c>
      <c r="O38" s="8">
        <v>360</v>
      </c>
      <c r="P38" s="8">
        <v>2500</v>
      </c>
      <c r="Q38" s="8">
        <v>0</v>
      </c>
      <c r="R38" s="11">
        <f t="shared" si="0"/>
        <v>8916.5600000000013</v>
      </c>
    </row>
    <row r="39" spans="1:18" x14ac:dyDescent="0.35">
      <c r="A39" s="9">
        <v>29</v>
      </c>
      <c r="B39" s="17" t="s">
        <v>24</v>
      </c>
      <c r="C39" s="17" t="s">
        <v>102</v>
      </c>
      <c r="D39" s="8">
        <v>10949</v>
      </c>
      <c r="E39" s="8">
        <v>0</v>
      </c>
      <c r="F39" s="8">
        <v>375</v>
      </c>
      <c r="G39" s="8">
        <v>4500</v>
      </c>
      <c r="H39" s="8">
        <v>250</v>
      </c>
      <c r="I39" s="8">
        <v>0</v>
      </c>
      <c r="J39" s="8">
        <v>200</v>
      </c>
      <c r="K39" s="8">
        <v>985.41</v>
      </c>
      <c r="L39" s="8">
        <v>90</v>
      </c>
      <c r="M39" s="8">
        <v>0</v>
      </c>
      <c r="N39" s="8">
        <v>375</v>
      </c>
      <c r="O39" s="8">
        <v>0</v>
      </c>
      <c r="P39" s="8">
        <v>4500</v>
      </c>
      <c r="Q39" s="8">
        <v>0</v>
      </c>
      <c r="R39" s="11">
        <f t="shared" si="0"/>
        <v>22224.41</v>
      </c>
    </row>
    <row r="40" spans="1:18" x14ac:dyDescent="0.35">
      <c r="A40" s="7">
        <v>30</v>
      </c>
      <c r="B40" s="17" t="s">
        <v>42</v>
      </c>
      <c r="C40" s="17" t="s">
        <v>102</v>
      </c>
      <c r="D40" s="8">
        <v>10949</v>
      </c>
      <c r="E40" s="8">
        <v>0</v>
      </c>
      <c r="F40" s="8">
        <v>375</v>
      </c>
      <c r="G40" s="8">
        <v>4500</v>
      </c>
      <c r="H40" s="8">
        <v>250</v>
      </c>
      <c r="I40" s="8">
        <v>0</v>
      </c>
      <c r="J40" s="8">
        <v>200</v>
      </c>
      <c r="K40" s="8">
        <v>985.41</v>
      </c>
      <c r="L40" s="8">
        <v>0</v>
      </c>
      <c r="M40" s="8">
        <v>0</v>
      </c>
      <c r="N40" s="8">
        <v>375</v>
      </c>
      <c r="O40" s="8">
        <v>0</v>
      </c>
      <c r="P40" s="8">
        <v>4500</v>
      </c>
      <c r="Q40" s="8">
        <v>0</v>
      </c>
      <c r="R40" s="11">
        <f t="shared" si="0"/>
        <v>22134.41</v>
      </c>
    </row>
    <row r="41" spans="1:18" x14ac:dyDescent="0.35">
      <c r="A41" s="9">
        <v>31</v>
      </c>
      <c r="B41" s="17" t="s">
        <v>85</v>
      </c>
      <c r="C41" s="17" t="s">
        <v>102</v>
      </c>
      <c r="D41" s="8">
        <v>10949</v>
      </c>
      <c r="E41" s="8">
        <v>0</v>
      </c>
      <c r="F41" s="8">
        <v>375</v>
      </c>
      <c r="G41" s="8">
        <v>4500</v>
      </c>
      <c r="H41" s="8">
        <v>250</v>
      </c>
      <c r="I41" s="8">
        <v>0</v>
      </c>
      <c r="J41" s="8">
        <v>200</v>
      </c>
      <c r="K41" s="8">
        <v>985.41</v>
      </c>
      <c r="L41" s="8">
        <v>0</v>
      </c>
      <c r="M41" s="8">
        <v>0</v>
      </c>
      <c r="N41" s="8">
        <v>375</v>
      </c>
      <c r="O41" s="8">
        <v>0</v>
      </c>
      <c r="P41" s="8">
        <v>4500</v>
      </c>
      <c r="Q41" s="8">
        <v>0</v>
      </c>
      <c r="R41" s="11">
        <f t="shared" si="0"/>
        <v>22134.41</v>
      </c>
    </row>
    <row r="42" spans="1:18" x14ac:dyDescent="0.35">
      <c r="A42" s="7">
        <v>32</v>
      </c>
      <c r="B42" s="17" t="s">
        <v>75</v>
      </c>
      <c r="C42" s="17" t="s">
        <v>102</v>
      </c>
      <c r="D42" s="8">
        <v>10949</v>
      </c>
      <c r="E42" s="8">
        <v>0</v>
      </c>
      <c r="F42" s="8">
        <v>375</v>
      </c>
      <c r="G42" s="8">
        <v>4500</v>
      </c>
      <c r="H42" s="8">
        <v>250</v>
      </c>
      <c r="I42" s="8">
        <v>0</v>
      </c>
      <c r="J42" s="8">
        <v>200</v>
      </c>
      <c r="K42" s="8">
        <v>985.41</v>
      </c>
      <c r="L42" s="8">
        <v>0</v>
      </c>
      <c r="M42" s="8">
        <v>0</v>
      </c>
      <c r="N42" s="8">
        <v>375</v>
      </c>
      <c r="O42" s="8">
        <v>0</v>
      </c>
      <c r="P42" s="8">
        <v>4500</v>
      </c>
      <c r="Q42" s="8">
        <v>0</v>
      </c>
      <c r="R42" s="11">
        <f t="shared" si="0"/>
        <v>22134.41</v>
      </c>
    </row>
    <row r="43" spans="1:18" x14ac:dyDescent="0.35">
      <c r="A43" s="9">
        <v>33</v>
      </c>
      <c r="B43" s="17" t="s">
        <v>78</v>
      </c>
      <c r="C43" s="17" t="s">
        <v>102</v>
      </c>
      <c r="D43" s="8">
        <v>10949</v>
      </c>
      <c r="E43" s="8">
        <v>0</v>
      </c>
      <c r="F43" s="8">
        <v>375</v>
      </c>
      <c r="G43" s="8">
        <v>4500</v>
      </c>
      <c r="H43" s="8">
        <v>250</v>
      </c>
      <c r="I43" s="8">
        <v>0</v>
      </c>
      <c r="J43" s="8">
        <v>200</v>
      </c>
      <c r="K43" s="8">
        <v>985.41</v>
      </c>
      <c r="L43" s="8">
        <v>0</v>
      </c>
      <c r="M43" s="8">
        <v>0</v>
      </c>
      <c r="N43" s="8">
        <v>375</v>
      </c>
      <c r="O43" s="8">
        <v>0</v>
      </c>
      <c r="P43" s="8">
        <v>0</v>
      </c>
      <c r="Q43" s="8">
        <v>0</v>
      </c>
      <c r="R43" s="11">
        <f t="shared" si="0"/>
        <v>17634.41</v>
      </c>
    </row>
    <row r="44" spans="1:18" x14ac:dyDescent="0.35">
      <c r="A44" s="7">
        <v>34</v>
      </c>
      <c r="B44" s="17" t="s">
        <v>84</v>
      </c>
      <c r="C44" s="17" t="s">
        <v>102</v>
      </c>
      <c r="D44" s="8">
        <v>10949</v>
      </c>
      <c r="E44" s="8">
        <v>0</v>
      </c>
      <c r="F44" s="8">
        <v>375</v>
      </c>
      <c r="G44" s="8">
        <v>4500</v>
      </c>
      <c r="H44" s="8">
        <v>250</v>
      </c>
      <c r="I44" s="8">
        <v>0</v>
      </c>
      <c r="J44" s="8">
        <v>200</v>
      </c>
      <c r="K44" s="8">
        <v>985.41</v>
      </c>
      <c r="L44" s="8">
        <v>0</v>
      </c>
      <c r="M44" s="8">
        <v>0</v>
      </c>
      <c r="N44" s="8">
        <v>375</v>
      </c>
      <c r="O44" s="8">
        <v>0</v>
      </c>
      <c r="P44" s="8">
        <v>4500</v>
      </c>
      <c r="Q44" s="8">
        <v>0</v>
      </c>
      <c r="R44" s="11">
        <f t="shared" si="0"/>
        <v>22134.41</v>
      </c>
    </row>
    <row r="45" spans="1:18" x14ac:dyDescent="0.35">
      <c r="A45" s="9">
        <v>35</v>
      </c>
      <c r="B45" s="17" t="s">
        <v>66</v>
      </c>
      <c r="C45" s="17" t="s">
        <v>102</v>
      </c>
      <c r="D45" s="8">
        <v>10949</v>
      </c>
      <c r="E45" s="8">
        <v>0</v>
      </c>
      <c r="F45" s="8">
        <v>375</v>
      </c>
      <c r="G45" s="8">
        <v>4500</v>
      </c>
      <c r="H45" s="8">
        <v>250</v>
      </c>
      <c r="I45" s="8">
        <v>0</v>
      </c>
      <c r="J45" s="8">
        <v>200</v>
      </c>
      <c r="K45" s="8">
        <v>985.41</v>
      </c>
      <c r="L45" s="8">
        <v>0</v>
      </c>
      <c r="M45" s="8">
        <v>0</v>
      </c>
      <c r="N45" s="8">
        <v>375</v>
      </c>
      <c r="O45" s="8">
        <v>0</v>
      </c>
      <c r="P45" s="8">
        <v>4500</v>
      </c>
      <c r="Q45" s="8">
        <v>0</v>
      </c>
      <c r="R45" s="11">
        <f t="shared" si="0"/>
        <v>22134.41</v>
      </c>
    </row>
    <row r="46" spans="1:18" x14ac:dyDescent="0.35">
      <c r="A46" s="7">
        <v>36</v>
      </c>
      <c r="B46" s="17" t="s">
        <v>83</v>
      </c>
      <c r="C46" s="17" t="s">
        <v>102</v>
      </c>
      <c r="D46" s="8">
        <v>10949</v>
      </c>
      <c r="E46" s="8">
        <v>0</v>
      </c>
      <c r="F46" s="8">
        <v>375</v>
      </c>
      <c r="G46" s="8">
        <v>4500</v>
      </c>
      <c r="H46" s="8">
        <v>250</v>
      </c>
      <c r="I46" s="8">
        <v>0</v>
      </c>
      <c r="J46" s="8">
        <v>200</v>
      </c>
      <c r="K46" s="8">
        <v>985.41</v>
      </c>
      <c r="L46" s="8">
        <v>0</v>
      </c>
      <c r="M46" s="8">
        <v>0</v>
      </c>
      <c r="N46" s="8">
        <v>375</v>
      </c>
      <c r="O46" s="8">
        <v>0</v>
      </c>
      <c r="P46" s="8">
        <v>4500</v>
      </c>
      <c r="Q46" s="8">
        <v>0</v>
      </c>
      <c r="R46" s="11">
        <f t="shared" si="0"/>
        <v>22134.41</v>
      </c>
    </row>
    <row r="47" spans="1:18" x14ac:dyDescent="0.35">
      <c r="A47" s="9">
        <v>37</v>
      </c>
      <c r="B47" s="17" t="s">
        <v>72</v>
      </c>
      <c r="C47" s="17" t="s">
        <v>102</v>
      </c>
      <c r="D47" s="8">
        <v>10949</v>
      </c>
      <c r="E47" s="8">
        <v>0</v>
      </c>
      <c r="F47" s="8">
        <v>375</v>
      </c>
      <c r="G47" s="8">
        <v>4500</v>
      </c>
      <c r="H47" s="8">
        <v>250</v>
      </c>
      <c r="I47" s="8">
        <v>0</v>
      </c>
      <c r="J47" s="8">
        <v>200</v>
      </c>
      <c r="K47" s="8">
        <v>985.41</v>
      </c>
      <c r="L47" s="8">
        <v>0</v>
      </c>
      <c r="M47" s="8">
        <v>0</v>
      </c>
      <c r="N47" s="8">
        <v>375</v>
      </c>
      <c r="O47" s="8">
        <v>0</v>
      </c>
      <c r="P47" s="8">
        <v>4500</v>
      </c>
      <c r="Q47" s="8">
        <v>0</v>
      </c>
      <c r="R47" s="11">
        <f t="shared" si="0"/>
        <v>22134.41</v>
      </c>
    </row>
    <row r="48" spans="1:18" x14ac:dyDescent="0.35">
      <c r="A48" s="7">
        <v>38</v>
      </c>
      <c r="B48" s="17" t="s">
        <v>81</v>
      </c>
      <c r="C48" s="17" t="s">
        <v>103</v>
      </c>
      <c r="D48" s="8">
        <v>1649</v>
      </c>
      <c r="E48" s="8">
        <v>50</v>
      </c>
      <c r="F48" s="8">
        <v>0</v>
      </c>
      <c r="G48" s="8">
        <v>1800</v>
      </c>
      <c r="H48" s="8">
        <v>250</v>
      </c>
      <c r="I48" s="8">
        <v>0</v>
      </c>
      <c r="J48" s="8">
        <v>200</v>
      </c>
      <c r="K48" s="8">
        <v>263.83999999999997</v>
      </c>
      <c r="L48" s="8">
        <v>175</v>
      </c>
      <c r="M48" s="8">
        <v>0</v>
      </c>
      <c r="N48" s="8">
        <v>0</v>
      </c>
      <c r="O48" s="8">
        <v>450</v>
      </c>
      <c r="P48" s="8">
        <v>1800</v>
      </c>
      <c r="Q48" s="8">
        <v>0</v>
      </c>
      <c r="R48" s="11">
        <f t="shared" si="0"/>
        <v>6637.84</v>
      </c>
    </row>
    <row r="49" spans="1:18" x14ac:dyDescent="0.35">
      <c r="A49" s="9">
        <v>39</v>
      </c>
      <c r="B49" s="17" t="s">
        <v>80</v>
      </c>
      <c r="C49" s="17" t="s">
        <v>104</v>
      </c>
      <c r="D49" s="8">
        <v>3295</v>
      </c>
      <c r="E49" s="8">
        <v>0</v>
      </c>
      <c r="F49" s="8">
        <v>0</v>
      </c>
      <c r="G49" s="8">
        <v>3000</v>
      </c>
      <c r="H49" s="8">
        <v>250</v>
      </c>
      <c r="I49" s="8">
        <v>0</v>
      </c>
      <c r="J49" s="8">
        <v>200</v>
      </c>
      <c r="K49" s="8">
        <v>362.45</v>
      </c>
      <c r="L49" s="8">
        <v>175</v>
      </c>
      <c r="M49" s="8">
        <v>0</v>
      </c>
      <c r="N49" s="8">
        <v>0</v>
      </c>
      <c r="O49" s="8">
        <v>360</v>
      </c>
      <c r="P49" s="8">
        <v>3000</v>
      </c>
      <c r="Q49" s="8">
        <v>0</v>
      </c>
      <c r="R49" s="11">
        <f t="shared" si="0"/>
        <v>10642.45</v>
      </c>
    </row>
    <row r="50" spans="1:18" x14ac:dyDescent="0.35">
      <c r="A50" s="7">
        <v>40</v>
      </c>
      <c r="B50" s="17" t="s">
        <v>21</v>
      </c>
      <c r="C50" s="17" t="s">
        <v>104</v>
      </c>
      <c r="D50" s="8">
        <v>3295</v>
      </c>
      <c r="E50" s="8">
        <v>0</v>
      </c>
      <c r="F50" s="8">
        <v>375</v>
      </c>
      <c r="G50" s="8">
        <v>3000</v>
      </c>
      <c r="H50" s="8">
        <v>250</v>
      </c>
      <c r="I50" s="8">
        <v>0</v>
      </c>
      <c r="J50" s="8">
        <v>200</v>
      </c>
      <c r="K50" s="8">
        <v>362.45</v>
      </c>
      <c r="L50" s="8">
        <v>125</v>
      </c>
      <c r="M50" s="8">
        <v>0</v>
      </c>
      <c r="N50" s="8">
        <v>375</v>
      </c>
      <c r="O50" s="8">
        <v>360</v>
      </c>
      <c r="P50" s="8">
        <v>3000</v>
      </c>
      <c r="Q50" s="8">
        <v>0</v>
      </c>
      <c r="R50" s="11">
        <f t="shared" si="0"/>
        <v>11342.45</v>
      </c>
    </row>
    <row r="51" spans="1:18" x14ac:dyDescent="0.35">
      <c r="A51" s="9">
        <v>41</v>
      </c>
      <c r="B51" s="17" t="s">
        <v>88</v>
      </c>
      <c r="C51" s="17" t="s">
        <v>104</v>
      </c>
      <c r="D51" s="8">
        <v>3295</v>
      </c>
      <c r="E51" s="8">
        <v>0</v>
      </c>
      <c r="F51" s="8">
        <v>0</v>
      </c>
      <c r="G51" s="8">
        <v>2612.9</v>
      </c>
      <c r="H51" s="8">
        <v>217.74</v>
      </c>
      <c r="I51" s="8">
        <v>0</v>
      </c>
      <c r="J51" s="8">
        <v>174.19</v>
      </c>
      <c r="K51" s="8">
        <v>315.68</v>
      </c>
      <c r="L51" s="8">
        <v>0</v>
      </c>
      <c r="M51" s="8">
        <v>0</v>
      </c>
      <c r="N51" s="8">
        <v>0</v>
      </c>
      <c r="O51" s="8">
        <v>209.03</v>
      </c>
      <c r="P51" s="8">
        <v>2612.9</v>
      </c>
      <c r="Q51" s="8">
        <v>0</v>
      </c>
      <c r="R51" s="11">
        <f t="shared" si="0"/>
        <v>9437.4399999999987</v>
      </c>
    </row>
    <row r="52" spans="1:18" x14ac:dyDescent="0.35">
      <c r="A52" s="7">
        <v>42</v>
      </c>
      <c r="B52" s="17" t="s">
        <v>39</v>
      </c>
      <c r="C52" s="17" t="s">
        <v>105</v>
      </c>
      <c r="D52" s="8">
        <v>3757</v>
      </c>
      <c r="E52" s="8">
        <v>0</v>
      </c>
      <c r="F52" s="8">
        <v>375</v>
      </c>
      <c r="G52" s="8">
        <v>3000</v>
      </c>
      <c r="H52" s="8">
        <v>250</v>
      </c>
      <c r="I52" s="8">
        <v>0</v>
      </c>
      <c r="J52" s="8">
        <v>200</v>
      </c>
      <c r="K52" s="8">
        <v>413.27</v>
      </c>
      <c r="L52" s="8">
        <v>200</v>
      </c>
      <c r="M52" s="8">
        <v>0</v>
      </c>
      <c r="N52" s="8">
        <v>375</v>
      </c>
      <c r="O52" s="8">
        <v>360</v>
      </c>
      <c r="P52" s="8">
        <v>3000</v>
      </c>
      <c r="Q52" s="8">
        <v>0</v>
      </c>
      <c r="R52" s="11">
        <f t="shared" si="0"/>
        <v>11930.27</v>
      </c>
    </row>
    <row r="53" spans="1:18" x14ac:dyDescent="0.35">
      <c r="A53" s="9">
        <v>43</v>
      </c>
      <c r="B53" s="17" t="s">
        <v>41</v>
      </c>
      <c r="C53" s="17" t="s">
        <v>105</v>
      </c>
      <c r="D53" s="8">
        <v>3757</v>
      </c>
      <c r="E53" s="8">
        <v>0</v>
      </c>
      <c r="F53" s="8">
        <v>0</v>
      </c>
      <c r="G53" s="8">
        <v>3000</v>
      </c>
      <c r="H53" s="8">
        <v>250</v>
      </c>
      <c r="I53" s="8">
        <v>0</v>
      </c>
      <c r="J53" s="8">
        <v>200</v>
      </c>
      <c r="K53" s="8">
        <v>413.27</v>
      </c>
      <c r="L53" s="8">
        <v>200</v>
      </c>
      <c r="M53" s="8">
        <v>0</v>
      </c>
      <c r="N53" s="8">
        <v>0</v>
      </c>
      <c r="O53" s="8">
        <v>360</v>
      </c>
      <c r="P53" s="8">
        <v>3000</v>
      </c>
      <c r="Q53" s="8">
        <v>0</v>
      </c>
      <c r="R53" s="11">
        <f t="shared" si="0"/>
        <v>11180.27</v>
      </c>
    </row>
    <row r="54" spans="1:18" x14ac:dyDescent="0.35">
      <c r="A54" s="7">
        <v>44</v>
      </c>
      <c r="B54" s="17" t="s">
        <v>34</v>
      </c>
      <c r="C54" s="17" t="s">
        <v>105</v>
      </c>
      <c r="D54" s="8">
        <v>3757</v>
      </c>
      <c r="E54" s="8">
        <v>0</v>
      </c>
      <c r="F54" s="8">
        <v>375</v>
      </c>
      <c r="G54" s="8">
        <v>3000</v>
      </c>
      <c r="H54" s="8">
        <v>250</v>
      </c>
      <c r="I54" s="8">
        <v>0</v>
      </c>
      <c r="J54" s="8">
        <v>200</v>
      </c>
      <c r="K54" s="8">
        <v>413.27</v>
      </c>
      <c r="L54" s="8">
        <v>175</v>
      </c>
      <c r="M54" s="8">
        <v>0</v>
      </c>
      <c r="N54" s="8">
        <v>375</v>
      </c>
      <c r="O54" s="8">
        <v>360</v>
      </c>
      <c r="P54" s="8">
        <v>3000</v>
      </c>
      <c r="Q54" s="8">
        <v>0</v>
      </c>
      <c r="R54" s="11">
        <f t="shared" si="0"/>
        <v>11905.27</v>
      </c>
    </row>
    <row r="55" spans="1:18" x14ac:dyDescent="0.35">
      <c r="A55" s="9">
        <v>45</v>
      </c>
      <c r="B55" s="17" t="s">
        <v>35</v>
      </c>
      <c r="C55" s="17" t="s">
        <v>105</v>
      </c>
      <c r="D55" s="8">
        <v>3757</v>
      </c>
      <c r="E55" s="8">
        <v>0</v>
      </c>
      <c r="F55" s="8">
        <v>375</v>
      </c>
      <c r="G55" s="8">
        <v>3000</v>
      </c>
      <c r="H55" s="8">
        <v>250</v>
      </c>
      <c r="I55" s="8">
        <v>0</v>
      </c>
      <c r="J55" s="8">
        <v>200</v>
      </c>
      <c r="K55" s="8">
        <v>413.27</v>
      </c>
      <c r="L55" s="8">
        <v>200</v>
      </c>
      <c r="M55" s="8">
        <v>0</v>
      </c>
      <c r="N55" s="8">
        <v>375</v>
      </c>
      <c r="O55" s="8">
        <v>360</v>
      </c>
      <c r="P55" s="8">
        <v>3000</v>
      </c>
      <c r="Q55" s="8">
        <v>0</v>
      </c>
      <c r="R55" s="11">
        <f t="shared" si="0"/>
        <v>11930.27</v>
      </c>
    </row>
    <row r="56" spans="1:18" x14ac:dyDescent="0.35">
      <c r="A56" s="7">
        <v>46</v>
      </c>
      <c r="B56" s="17" t="s">
        <v>36</v>
      </c>
      <c r="C56" s="17" t="s">
        <v>105</v>
      </c>
      <c r="D56" s="8">
        <v>3757</v>
      </c>
      <c r="E56" s="8">
        <v>0</v>
      </c>
      <c r="F56" s="8">
        <v>375</v>
      </c>
      <c r="G56" s="8">
        <v>3000</v>
      </c>
      <c r="H56" s="8">
        <v>250</v>
      </c>
      <c r="I56" s="8">
        <v>0</v>
      </c>
      <c r="J56" s="8">
        <v>200</v>
      </c>
      <c r="K56" s="8">
        <v>413.27</v>
      </c>
      <c r="L56" s="8">
        <v>175</v>
      </c>
      <c r="M56" s="8">
        <v>0</v>
      </c>
      <c r="N56" s="8">
        <v>375</v>
      </c>
      <c r="O56" s="8">
        <v>360</v>
      </c>
      <c r="P56" s="8">
        <v>3000</v>
      </c>
      <c r="Q56" s="8">
        <v>0</v>
      </c>
      <c r="R56" s="11">
        <f t="shared" si="0"/>
        <v>11905.27</v>
      </c>
    </row>
    <row r="57" spans="1:18" x14ac:dyDescent="0.35">
      <c r="A57" s="9">
        <v>47</v>
      </c>
      <c r="B57" s="17" t="s">
        <v>32</v>
      </c>
      <c r="C57" s="17" t="s">
        <v>105</v>
      </c>
      <c r="D57" s="8">
        <v>3757</v>
      </c>
      <c r="E57" s="8">
        <v>0</v>
      </c>
      <c r="F57" s="8">
        <v>375</v>
      </c>
      <c r="G57" s="8">
        <v>3000</v>
      </c>
      <c r="H57" s="8">
        <v>250</v>
      </c>
      <c r="I57" s="8">
        <v>0</v>
      </c>
      <c r="J57" s="8">
        <v>200</v>
      </c>
      <c r="K57" s="8">
        <v>413.27</v>
      </c>
      <c r="L57" s="8">
        <v>200</v>
      </c>
      <c r="M57" s="8">
        <v>0</v>
      </c>
      <c r="N57" s="8">
        <v>375</v>
      </c>
      <c r="O57" s="8">
        <v>360</v>
      </c>
      <c r="P57" s="8">
        <v>3000</v>
      </c>
      <c r="Q57" s="8">
        <v>0</v>
      </c>
      <c r="R57" s="11">
        <f t="shared" si="0"/>
        <v>11930.27</v>
      </c>
    </row>
    <row r="58" spans="1:18" x14ac:dyDescent="0.35">
      <c r="A58" s="7">
        <v>48</v>
      </c>
      <c r="B58" s="17" t="s">
        <v>22</v>
      </c>
      <c r="C58" s="17" t="s">
        <v>105</v>
      </c>
      <c r="D58" s="8">
        <v>3757</v>
      </c>
      <c r="E58" s="8">
        <v>0</v>
      </c>
      <c r="F58" s="8">
        <v>375</v>
      </c>
      <c r="G58" s="8">
        <v>3000</v>
      </c>
      <c r="H58" s="8">
        <v>250</v>
      </c>
      <c r="I58" s="8">
        <v>0</v>
      </c>
      <c r="J58" s="8">
        <v>200</v>
      </c>
      <c r="K58" s="8">
        <v>413.27</v>
      </c>
      <c r="L58" s="8">
        <v>90</v>
      </c>
      <c r="M58" s="8">
        <v>0</v>
      </c>
      <c r="N58" s="8">
        <v>375</v>
      </c>
      <c r="O58" s="8">
        <v>360</v>
      </c>
      <c r="P58" s="8">
        <v>3000</v>
      </c>
      <c r="Q58" s="8">
        <v>0</v>
      </c>
      <c r="R58" s="11">
        <f t="shared" si="0"/>
        <v>11820.27</v>
      </c>
    </row>
    <row r="59" spans="1:18" x14ac:dyDescent="0.35">
      <c r="A59" s="9">
        <v>49</v>
      </c>
      <c r="B59" s="17" t="s">
        <v>59</v>
      </c>
      <c r="C59" s="17" t="s">
        <v>105</v>
      </c>
      <c r="D59" s="8">
        <v>3757</v>
      </c>
      <c r="E59" s="8">
        <v>0</v>
      </c>
      <c r="F59" s="8">
        <v>375</v>
      </c>
      <c r="G59" s="8">
        <v>3000</v>
      </c>
      <c r="H59" s="8">
        <v>250</v>
      </c>
      <c r="I59" s="8">
        <v>0</v>
      </c>
      <c r="J59" s="8">
        <v>200</v>
      </c>
      <c r="K59" s="8">
        <v>413.27</v>
      </c>
      <c r="L59" s="8">
        <v>200</v>
      </c>
      <c r="M59" s="8">
        <v>0</v>
      </c>
      <c r="N59" s="8">
        <v>375</v>
      </c>
      <c r="O59" s="8">
        <v>360</v>
      </c>
      <c r="P59" s="8">
        <v>3000</v>
      </c>
      <c r="Q59" s="8">
        <v>0</v>
      </c>
      <c r="R59" s="11">
        <f t="shared" si="0"/>
        <v>11930.27</v>
      </c>
    </row>
    <row r="60" spans="1:18" x14ac:dyDescent="0.35">
      <c r="A60" s="7">
        <v>50</v>
      </c>
      <c r="B60" s="17" t="s">
        <v>57</v>
      </c>
      <c r="C60" s="17" t="s">
        <v>105</v>
      </c>
      <c r="D60" s="8">
        <v>3757</v>
      </c>
      <c r="E60" s="8">
        <v>0</v>
      </c>
      <c r="F60" s="8">
        <v>375</v>
      </c>
      <c r="G60" s="8">
        <v>3000</v>
      </c>
      <c r="H60" s="8">
        <v>250</v>
      </c>
      <c r="I60" s="8">
        <v>0</v>
      </c>
      <c r="J60" s="8">
        <v>200</v>
      </c>
      <c r="K60" s="8">
        <v>413.27</v>
      </c>
      <c r="L60" s="8">
        <v>125</v>
      </c>
      <c r="M60" s="8">
        <v>0</v>
      </c>
      <c r="N60" s="8">
        <v>375</v>
      </c>
      <c r="O60" s="8">
        <v>360</v>
      </c>
      <c r="P60" s="8">
        <v>3000</v>
      </c>
      <c r="Q60" s="8">
        <v>0</v>
      </c>
      <c r="R60" s="11">
        <f t="shared" si="0"/>
        <v>11855.27</v>
      </c>
    </row>
    <row r="61" spans="1:18" x14ac:dyDescent="0.35">
      <c r="A61" s="9">
        <v>51</v>
      </c>
      <c r="B61" s="17" t="s">
        <v>79</v>
      </c>
      <c r="C61" s="17" t="s">
        <v>105</v>
      </c>
      <c r="D61" s="8">
        <v>3757</v>
      </c>
      <c r="E61" s="8">
        <v>0</v>
      </c>
      <c r="F61" s="8">
        <v>375</v>
      </c>
      <c r="G61" s="8">
        <v>3000</v>
      </c>
      <c r="H61" s="8">
        <v>250</v>
      </c>
      <c r="I61" s="8">
        <v>0</v>
      </c>
      <c r="J61" s="8">
        <v>200</v>
      </c>
      <c r="K61" s="8">
        <v>413.27</v>
      </c>
      <c r="L61" s="8">
        <v>90</v>
      </c>
      <c r="M61" s="8">
        <v>0</v>
      </c>
      <c r="N61" s="8">
        <v>375</v>
      </c>
      <c r="O61" s="8">
        <v>360</v>
      </c>
      <c r="P61" s="8">
        <v>3000</v>
      </c>
      <c r="Q61" s="8">
        <v>0</v>
      </c>
      <c r="R61" s="11">
        <f t="shared" si="0"/>
        <v>11820.27</v>
      </c>
    </row>
    <row r="62" spans="1:18" x14ac:dyDescent="0.35">
      <c r="A62" s="7">
        <v>52</v>
      </c>
      <c r="B62" s="17" t="s">
        <v>44</v>
      </c>
      <c r="C62" s="17" t="s">
        <v>106</v>
      </c>
      <c r="D62" s="8">
        <v>1555</v>
      </c>
      <c r="E62" s="8">
        <v>75</v>
      </c>
      <c r="F62" s="8">
        <v>0</v>
      </c>
      <c r="G62" s="8">
        <v>1600</v>
      </c>
      <c r="H62" s="8">
        <v>250</v>
      </c>
      <c r="I62" s="8">
        <v>0</v>
      </c>
      <c r="J62" s="8">
        <v>200</v>
      </c>
      <c r="K62" s="8">
        <v>248.8</v>
      </c>
      <c r="L62" s="8">
        <v>200</v>
      </c>
      <c r="M62" s="8">
        <v>0</v>
      </c>
      <c r="N62" s="8">
        <v>0</v>
      </c>
      <c r="O62" s="8">
        <v>450</v>
      </c>
      <c r="P62" s="8">
        <v>1740</v>
      </c>
      <c r="Q62" s="8">
        <v>0</v>
      </c>
      <c r="R62" s="11">
        <f t="shared" si="0"/>
        <v>6318.8</v>
      </c>
    </row>
    <row r="63" spans="1:18" x14ac:dyDescent="0.35">
      <c r="A63" s="9">
        <v>53</v>
      </c>
      <c r="B63" s="17" t="s">
        <v>27</v>
      </c>
      <c r="C63" s="17" t="s">
        <v>106</v>
      </c>
      <c r="D63" s="8">
        <v>1555</v>
      </c>
      <c r="E63" s="8">
        <v>75</v>
      </c>
      <c r="F63" s="8">
        <v>375</v>
      </c>
      <c r="G63" s="8">
        <v>1600</v>
      </c>
      <c r="H63" s="8">
        <v>250</v>
      </c>
      <c r="I63" s="8">
        <v>0</v>
      </c>
      <c r="J63" s="8">
        <v>200</v>
      </c>
      <c r="K63" s="8">
        <v>248.8</v>
      </c>
      <c r="L63" s="8">
        <v>200</v>
      </c>
      <c r="M63" s="8">
        <v>0</v>
      </c>
      <c r="N63" s="8">
        <v>0</v>
      </c>
      <c r="O63" s="8">
        <v>450</v>
      </c>
      <c r="P63" s="8">
        <v>1600</v>
      </c>
      <c r="Q63" s="8">
        <v>0</v>
      </c>
      <c r="R63" s="11">
        <f t="shared" si="0"/>
        <v>6553.8</v>
      </c>
    </row>
    <row r="64" spans="1:18" x14ac:dyDescent="0.35">
      <c r="A64" s="7">
        <v>54</v>
      </c>
      <c r="B64" s="17" t="s">
        <v>23</v>
      </c>
      <c r="C64" s="17" t="s">
        <v>106</v>
      </c>
      <c r="D64" s="8">
        <v>1555</v>
      </c>
      <c r="E64" s="8">
        <v>50</v>
      </c>
      <c r="F64" s="8">
        <v>0</v>
      </c>
      <c r="G64" s="8">
        <v>1600</v>
      </c>
      <c r="H64" s="8">
        <v>250</v>
      </c>
      <c r="I64" s="8">
        <v>0</v>
      </c>
      <c r="J64" s="8">
        <v>200</v>
      </c>
      <c r="K64" s="8">
        <v>248.8</v>
      </c>
      <c r="L64" s="8">
        <v>175</v>
      </c>
      <c r="M64" s="8">
        <v>0</v>
      </c>
      <c r="N64" s="8">
        <v>0</v>
      </c>
      <c r="O64" s="8">
        <v>450</v>
      </c>
      <c r="P64" s="8">
        <v>1600</v>
      </c>
      <c r="Q64" s="8">
        <v>0</v>
      </c>
      <c r="R64" s="11">
        <f t="shared" si="0"/>
        <v>6128.8</v>
      </c>
    </row>
    <row r="65" spans="1:19" x14ac:dyDescent="0.35">
      <c r="A65" s="9">
        <v>55</v>
      </c>
      <c r="B65" s="17" t="s">
        <v>56</v>
      </c>
      <c r="C65" s="17" t="s">
        <v>106</v>
      </c>
      <c r="D65" s="8">
        <v>1555</v>
      </c>
      <c r="E65" s="8">
        <v>50</v>
      </c>
      <c r="F65" s="8">
        <v>0</v>
      </c>
      <c r="G65" s="8">
        <v>1600</v>
      </c>
      <c r="H65" s="8">
        <v>250</v>
      </c>
      <c r="I65" s="8">
        <v>0</v>
      </c>
      <c r="J65" s="8">
        <v>200</v>
      </c>
      <c r="K65" s="8">
        <v>248.8</v>
      </c>
      <c r="L65" s="8">
        <v>175</v>
      </c>
      <c r="M65" s="8">
        <v>0</v>
      </c>
      <c r="N65" s="8">
        <v>0</v>
      </c>
      <c r="O65" s="8">
        <v>450</v>
      </c>
      <c r="P65" s="8">
        <v>1600</v>
      </c>
      <c r="Q65" s="8">
        <v>0</v>
      </c>
      <c r="R65" s="11">
        <f t="shared" si="0"/>
        <v>6128.8</v>
      </c>
    </row>
    <row r="66" spans="1:19" x14ac:dyDescent="0.35">
      <c r="A66" s="7">
        <v>56</v>
      </c>
      <c r="B66" s="17" t="s">
        <v>45</v>
      </c>
      <c r="C66" s="17" t="s">
        <v>107</v>
      </c>
      <c r="D66" s="8">
        <v>1460</v>
      </c>
      <c r="E66" s="8">
        <v>50</v>
      </c>
      <c r="F66" s="8">
        <v>0</v>
      </c>
      <c r="G66" s="8">
        <v>1600</v>
      </c>
      <c r="H66" s="8">
        <v>250</v>
      </c>
      <c r="I66" s="8">
        <v>0</v>
      </c>
      <c r="J66" s="8">
        <v>200</v>
      </c>
      <c r="K66" s="8">
        <v>233.6</v>
      </c>
      <c r="L66" s="8">
        <v>125</v>
      </c>
      <c r="M66" s="8">
        <v>0</v>
      </c>
      <c r="N66" s="8">
        <v>0</v>
      </c>
      <c r="O66" s="8">
        <v>540</v>
      </c>
      <c r="P66" s="8">
        <v>1600</v>
      </c>
      <c r="Q66" s="8">
        <v>0</v>
      </c>
      <c r="R66" s="11">
        <f t="shared" si="0"/>
        <v>6058.6</v>
      </c>
    </row>
    <row r="67" spans="1:19" x14ac:dyDescent="0.35">
      <c r="A67" s="9">
        <v>57</v>
      </c>
      <c r="B67" s="17" t="s">
        <v>46</v>
      </c>
      <c r="C67" s="17" t="s">
        <v>107</v>
      </c>
      <c r="D67" s="8">
        <v>1460</v>
      </c>
      <c r="E67" s="8">
        <v>50</v>
      </c>
      <c r="F67" s="8">
        <v>0</v>
      </c>
      <c r="G67" s="8">
        <v>1600</v>
      </c>
      <c r="H67" s="8">
        <v>250</v>
      </c>
      <c r="I67" s="8">
        <v>0</v>
      </c>
      <c r="J67" s="8">
        <v>200</v>
      </c>
      <c r="K67" s="8">
        <v>233.6</v>
      </c>
      <c r="L67" s="8">
        <v>125</v>
      </c>
      <c r="M67" s="8">
        <v>0</v>
      </c>
      <c r="N67" s="8">
        <v>0</v>
      </c>
      <c r="O67" s="8">
        <v>540</v>
      </c>
      <c r="P67" s="8">
        <v>1600</v>
      </c>
      <c r="Q67" s="8">
        <v>0</v>
      </c>
      <c r="R67" s="11">
        <f t="shared" si="0"/>
        <v>6058.6</v>
      </c>
    </row>
    <row r="68" spans="1:19" x14ac:dyDescent="0.35">
      <c r="A68" s="7">
        <v>58</v>
      </c>
      <c r="B68" s="17" t="s">
        <v>30</v>
      </c>
      <c r="C68" s="17" t="s">
        <v>108</v>
      </c>
      <c r="D68" s="8">
        <v>1682</v>
      </c>
      <c r="E68" s="8">
        <v>50</v>
      </c>
      <c r="F68" s="8">
        <v>0</v>
      </c>
      <c r="G68" s="8">
        <v>1600</v>
      </c>
      <c r="H68" s="8">
        <v>250</v>
      </c>
      <c r="I68" s="8">
        <v>0</v>
      </c>
      <c r="J68" s="8">
        <v>200</v>
      </c>
      <c r="K68" s="8">
        <v>269.12</v>
      </c>
      <c r="L68" s="8">
        <v>175</v>
      </c>
      <c r="M68" s="8">
        <v>0</v>
      </c>
      <c r="N68" s="8">
        <v>0</v>
      </c>
      <c r="O68" s="8">
        <v>450</v>
      </c>
      <c r="P68" s="8">
        <v>1600</v>
      </c>
      <c r="Q68" s="8">
        <v>0</v>
      </c>
      <c r="R68" s="11">
        <f t="shared" si="0"/>
        <v>6276.12</v>
      </c>
    </row>
    <row r="69" spans="1:19" x14ac:dyDescent="0.35">
      <c r="A69" s="9">
        <v>59</v>
      </c>
      <c r="B69" s="17" t="s">
        <v>61</v>
      </c>
      <c r="C69" s="17" t="s">
        <v>108</v>
      </c>
      <c r="D69" s="8">
        <v>1682</v>
      </c>
      <c r="E69" s="8">
        <v>75</v>
      </c>
      <c r="F69" s="8">
        <v>0</v>
      </c>
      <c r="G69" s="8">
        <v>1600</v>
      </c>
      <c r="H69" s="8">
        <v>250</v>
      </c>
      <c r="I69" s="8">
        <v>0</v>
      </c>
      <c r="J69" s="8">
        <v>200</v>
      </c>
      <c r="K69" s="8">
        <v>269.12</v>
      </c>
      <c r="L69" s="8">
        <v>200</v>
      </c>
      <c r="M69" s="8">
        <v>0</v>
      </c>
      <c r="N69" s="8">
        <v>0</v>
      </c>
      <c r="O69" s="8">
        <v>450</v>
      </c>
      <c r="P69" s="8">
        <v>1600</v>
      </c>
      <c r="Q69" s="8">
        <v>0</v>
      </c>
      <c r="R69" s="11">
        <f t="shared" si="0"/>
        <v>6326.12</v>
      </c>
    </row>
    <row r="70" spans="1:19" x14ac:dyDescent="0.35">
      <c r="A70" s="7">
        <v>60</v>
      </c>
      <c r="B70" s="17" t="s">
        <v>63</v>
      </c>
      <c r="C70" s="17" t="s">
        <v>108</v>
      </c>
      <c r="D70" s="8">
        <v>1682</v>
      </c>
      <c r="E70" s="8">
        <v>50</v>
      </c>
      <c r="F70" s="8">
        <v>0</v>
      </c>
      <c r="G70" s="8">
        <v>1600</v>
      </c>
      <c r="H70" s="8">
        <v>250</v>
      </c>
      <c r="I70" s="8">
        <v>0</v>
      </c>
      <c r="J70" s="8">
        <v>200</v>
      </c>
      <c r="K70" s="8">
        <v>269.12</v>
      </c>
      <c r="L70" s="8">
        <v>175</v>
      </c>
      <c r="M70" s="8">
        <v>0</v>
      </c>
      <c r="N70" s="8">
        <v>0</v>
      </c>
      <c r="O70" s="8">
        <v>450</v>
      </c>
      <c r="P70" s="8">
        <v>1600</v>
      </c>
      <c r="Q70" s="8">
        <v>0</v>
      </c>
      <c r="R70" s="11">
        <f t="shared" si="0"/>
        <v>6276.12</v>
      </c>
    </row>
    <row r="71" spans="1:19" x14ac:dyDescent="0.35">
      <c r="A71" s="9">
        <v>61</v>
      </c>
      <c r="B71" s="17" t="s">
        <v>19</v>
      </c>
      <c r="C71" s="17" t="s">
        <v>108</v>
      </c>
      <c r="D71" s="8">
        <v>1682</v>
      </c>
      <c r="E71" s="8">
        <v>50</v>
      </c>
      <c r="F71" s="8">
        <v>0</v>
      </c>
      <c r="G71" s="8">
        <v>1600</v>
      </c>
      <c r="H71" s="8">
        <v>250</v>
      </c>
      <c r="I71" s="8">
        <v>0</v>
      </c>
      <c r="J71" s="8">
        <v>200</v>
      </c>
      <c r="K71" s="8">
        <v>269.12</v>
      </c>
      <c r="L71" s="8">
        <v>175</v>
      </c>
      <c r="M71" s="8">
        <v>0</v>
      </c>
      <c r="N71" s="8">
        <v>0</v>
      </c>
      <c r="O71" s="8">
        <v>450</v>
      </c>
      <c r="P71" s="8">
        <v>1600</v>
      </c>
      <c r="Q71" s="8">
        <v>0</v>
      </c>
      <c r="R71" s="11">
        <f t="shared" si="0"/>
        <v>6276.12</v>
      </c>
    </row>
    <row r="72" spans="1:19" x14ac:dyDescent="0.35">
      <c r="A72" s="7">
        <v>62</v>
      </c>
      <c r="B72" s="17" t="s">
        <v>47</v>
      </c>
      <c r="C72" s="17" t="s">
        <v>109</v>
      </c>
      <c r="D72" s="8">
        <v>1381</v>
      </c>
      <c r="E72" s="8">
        <v>50</v>
      </c>
      <c r="F72" s="8">
        <v>0</v>
      </c>
      <c r="G72" s="8">
        <v>1800</v>
      </c>
      <c r="H72" s="8">
        <v>250</v>
      </c>
      <c r="I72" s="8">
        <v>0</v>
      </c>
      <c r="J72" s="8">
        <v>200</v>
      </c>
      <c r="K72" s="8">
        <v>220.96</v>
      </c>
      <c r="L72" s="8">
        <v>125</v>
      </c>
      <c r="M72" s="8">
        <v>0</v>
      </c>
      <c r="N72" s="8">
        <v>0</v>
      </c>
      <c r="O72" s="8">
        <v>540</v>
      </c>
      <c r="P72" s="8">
        <v>1800</v>
      </c>
      <c r="Q72" s="8">
        <v>0</v>
      </c>
      <c r="R72" s="11">
        <f t="shared" si="0"/>
        <v>6366.96</v>
      </c>
    </row>
    <row r="73" spans="1:19" x14ac:dyDescent="0.35">
      <c r="A73" s="9">
        <v>63</v>
      </c>
      <c r="B73" s="17" t="s">
        <v>33</v>
      </c>
      <c r="C73" s="17" t="s">
        <v>109</v>
      </c>
      <c r="D73" s="8">
        <v>1381</v>
      </c>
      <c r="E73" s="8">
        <v>50</v>
      </c>
      <c r="F73" s="8">
        <v>0</v>
      </c>
      <c r="G73" s="8">
        <v>1800</v>
      </c>
      <c r="H73" s="8">
        <v>250</v>
      </c>
      <c r="I73" s="8">
        <v>0</v>
      </c>
      <c r="J73" s="8">
        <v>200</v>
      </c>
      <c r="K73" s="8">
        <v>220.96</v>
      </c>
      <c r="L73" s="8">
        <v>175</v>
      </c>
      <c r="M73" s="8">
        <v>0</v>
      </c>
      <c r="N73" s="8">
        <v>0</v>
      </c>
      <c r="O73" s="8">
        <v>450</v>
      </c>
      <c r="P73" s="8">
        <v>1800</v>
      </c>
      <c r="Q73" s="8">
        <v>0</v>
      </c>
      <c r="R73" s="11">
        <f t="shared" si="0"/>
        <v>6326.96</v>
      </c>
    </row>
    <row r="74" spans="1:19" x14ac:dyDescent="0.35">
      <c r="A74" s="7">
        <v>64</v>
      </c>
      <c r="B74" s="17" t="s">
        <v>65</v>
      </c>
      <c r="C74" s="17" t="s">
        <v>110</v>
      </c>
      <c r="D74" s="8">
        <v>1460</v>
      </c>
      <c r="E74" s="8">
        <v>35</v>
      </c>
      <c r="F74" s="8">
        <v>0</v>
      </c>
      <c r="G74" s="8">
        <v>1800</v>
      </c>
      <c r="H74" s="8">
        <v>250</v>
      </c>
      <c r="I74" s="8">
        <v>0</v>
      </c>
      <c r="J74" s="8">
        <v>200</v>
      </c>
      <c r="K74" s="8">
        <v>233.6</v>
      </c>
      <c r="L74" s="8">
        <v>90</v>
      </c>
      <c r="M74" s="8">
        <v>0</v>
      </c>
      <c r="N74" s="8">
        <v>0</v>
      </c>
      <c r="O74" s="8">
        <v>396</v>
      </c>
      <c r="P74" s="8">
        <v>1800</v>
      </c>
      <c r="Q74" s="8">
        <v>0</v>
      </c>
      <c r="R74" s="11">
        <f t="shared" si="0"/>
        <v>6264.6</v>
      </c>
    </row>
    <row r="75" spans="1:19" x14ac:dyDescent="0.35">
      <c r="A75" s="9">
        <v>65</v>
      </c>
      <c r="B75" s="17" t="s">
        <v>53</v>
      </c>
      <c r="C75" s="17" t="s">
        <v>111</v>
      </c>
      <c r="D75" s="8">
        <v>1831</v>
      </c>
      <c r="E75" s="8">
        <v>50</v>
      </c>
      <c r="F75" s="8">
        <v>0</v>
      </c>
      <c r="G75" s="8">
        <v>2200</v>
      </c>
      <c r="H75" s="8">
        <v>250</v>
      </c>
      <c r="I75" s="8">
        <v>0</v>
      </c>
      <c r="J75" s="8">
        <v>200</v>
      </c>
      <c r="K75" s="8">
        <v>292.95999999999998</v>
      </c>
      <c r="L75" s="8">
        <v>175</v>
      </c>
      <c r="M75" s="8">
        <v>0</v>
      </c>
      <c r="N75" s="8">
        <v>0</v>
      </c>
      <c r="O75" s="8">
        <v>450</v>
      </c>
      <c r="P75" s="8">
        <v>2200</v>
      </c>
      <c r="Q75" s="8">
        <v>0</v>
      </c>
      <c r="R75" s="11">
        <f t="shared" si="0"/>
        <v>7648.96</v>
      </c>
    </row>
    <row r="76" spans="1:19" x14ac:dyDescent="0.35">
      <c r="A76" s="7">
        <v>66</v>
      </c>
      <c r="B76" s="17" t="s">
        <v>70</v>
      </c>
      <c r="C76" s="17" t="s">
        <v>112</v>
      </c>
      <c r="D76" s="8">
        <v>12773</v>
      </c>
      <c r="E76" s="8">
        <v>0</v>
      </c>
      <c r="F76" s="8">
        <v>375</v>
      </c>
      <c r="G76" s="8">
        <v>6000</v>
      </c>
      <c r="H76" s="8">
        <v>250</v>
      </c>
      <c r="I76" s="8">
        <v>0</v>
      </c>
      <c r="J76" s="8">
        <v>200</v>
      </c>
      <c r="K76" s="8">
        <v>1149.57</v>
      </c>
      <c r="L76" s="8">
        <v>0</v>
      </c>
      <c r="M76" s="8">
        <v>0</v>
      </c>
      <c r="N76" s="8">
        <v>375</v>
      </c>
      <c r="O76" s="8">
        <v>0</v>
      </c>
      <c r="P76" s="8">
        <v>6000</v>
      </c>
      <c r="Q76" s="8">
        <v>12000</v>
      </c>
      <c r="R76" s="11">
        <f t="shared" ref="R76:R139" si="1">SUM(D76:Q76)</f>
        <v>39122.57</v>
      </c>
    </row>
    <row r="77" spans="1:19" x14ac:dyDescent="0.35">
      <c r="A77" s="9">
        <v>67</v>
      </c>
      <c r="B77" s="17" t="s">
        <v>76</v>
      </c>
      <c r="C77" s="17" t="s">
        <v>112</v>
      </c>
      <c r="D77" s="8">
        <v>12773</v>
      </c>
      <c r="E77" s="8">
        <v>0</v>
      </c>
      <c r="F77" s="8">
        <v>0</v>
      </c>
      <c r="G77" s="8">
        <v>6000</v>
      </c>
      <c r="H77" s="8">
        <v>250</v>
      </c>
      <c r="I77" s="8">
        <v>0</v>
      </c>
      <c r="J77" s="8">
        <v>200</v>
      </c>
      <c r="K77" s="8">
        <v>1149.57</v>
      </c>
      <c r="L77" s="8">
        <v>0</v>
      </c>
      <c r="M77" s="8">
        <v>0</v>
      </c>
      <c r="N77" s="8">
        <v>0</v>
      </c>
      <c r="O77" s="8">
        <v>0</v>
      </c>
      <c r="P77" s="8">
        <v>6000</v>
      </c>
      <c r="Q77" s="8">
        <v>12000</v>
      </c>
      <c r="R77" s="11">
        <f t="shared" si="1"/>
        <v>38372.57</v>
      </c>
    </row>
    <row r="78" spans="1:19" x14ac:dyDescent="0.35">
      <c r="A78" s="7">
        <v>68</v>
      </c>
      <c r="B78" s="17" t="s">
        <v>71</v>
      </c>
      <c r="C78" s="17" t="s">
        <v>112</v>
      </c>
      <c r="D78" s="8">
        <v>12773</v>
      </c>
      <c r="E78" s="8">
        <v>0</v>
      </c>
      <c r="F78" s="8">
        <v>0</v>
      </c>
      <c r="G78" s="8">
        <v>6000</v>
      </c>
      <c r="H78" s="8">
        <v>250</v>
      </c>
      <c r="I78" s="8">
        <v>0</v>
      </c>
      <c r="J78" s="8">
        <v>200</v>
      </c>
      <c r="K78" s="8">
        <v>1149.57</v>
      </c>
      <c r="L78" s="8">
        <v>0</v>
      </c>
      <c r="M78" s="8">
        <v>0</v>
      </c>
      <c r="N78" s="8">
        <v>0</v>
      </c>
      <c r="O78" s="8">
        <v>0</v>
      </c>
      <c r="P78" s="8">
        <v>6000</v>
      </c>
      <c r="Q78" s="8">
        <v>12000</v>
      </c>
      <c r="R78" s="11">
        <f t="shared" si="1"/>
        <v>38372.57</v>
      </c>
    </row>
    <row r="79" spans="1:19" x14ac:dyDescent="0.35">
      <c r="A79" s="18">
        <v>69</v>
      </c>
      <c r="B79" s="19" t="s">
        <v>74</v>
      </c>
      <c r="C79" s="19" t="s">
        <v>113</v>
      </c>
      <c r="D79" s="20">
        <v>12773</v>
      </c>
      <c r="E79" s="20">
        <v>0</v>
      </c>
      <c r="F79" s="20">
        <v>375</v>
      </c>
      <c r="G79" s="20">
        <v>6000</v>
      </c>
      <c r="H79" s="20">
        <v>250</v>
      </c>
      <c r="I79" s="20">
        <v>0</v>
      </c>
      <c r="J79" s="20">
        <v>200</v>
      </c>
      <c r="K79" s="20">
        <v>1149.57</v>
      </c>
      <c r="L79" s="20">
        <v>0</v>
      </c>
      <c r="M79" s="20">
        <v>0</v>
      </c>
      <c r="N79" s="20">
        <v>375</v>
      </c>
      <c r="O79" s="20">
        <v>0</v>
      </c>
      <c r="P79" s="20">
        <v>6000</v>
      </c>
      <c r="Q79" s="20">
        <v>12000</v>
      </c>
      <c r="R79" s="21">
        <f t="shared" si="1"/>
        <v>39122.57</v>
      </c>
    </row>
    <row r="80" spans="1:19" x14ac:dyDescent="0.35">
      <c r="A80" s="22"/>
      <c r="B80" s="23"/>
      <c r="C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5"/>
      <c r="S80" s="26"/>
    </row>
    <row r="81" spans="1:19" x14ac:dyDescent="0.35">
      <c r="A81" s="22"/>
      <c r="B81" s="23"/>
      <c r="C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5"/>
      <c r="S81" s="26"/>
    </row>
    <row r="82" spans="1:19" x14ac:dyDescent="0.35">
      <c r="A82" s="22"/>
      <c r="B82" s="23"/>
      <c r="C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5"/>
      <c r="S82" s="26"/>
    </row>
    <row r="83" spans="1:19" x14ac:dyDescent="0.35">
      <c r="A83" s="22"/>
      <c r="B83" s="23"/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5"/>
      <c r="S83" s="26"/>
    </row>
    <row r="84" spans="1:19" x14ac:dyDescent="0.35">
      <c r="A84" s="22"/>
      <c r="B84" s="23"/>
      <c r="C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5"/>
      <c r="S84" s="26"/>
    </row>
    <row r="85" spans="1:19" x14ac:dyDescent="0.35">
      <c r="A85" s="22"/>
      <c r="B85" s="23"/>
      <c r="C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5"/>
      <c r="S85" s="26"/>
    </row>
    <row r="86" spans="1:19" x14ac:dyDescent="0.35">
      <c r="A86" s="22"/>
      <c r="B86" s="23"/>
      <c r="C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5"/>
      <c r="S86" s="26"/>
    </row>
    <row r="87" spans="1:19" x14ac:dyDescent="0.35">
      <c r="A87" s="22"/>
      <c r="B87" s="23"/>
      <c r="C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5"/>
      <c r="S87" s="26"/>
    </row>
    <row r="88" spans="1:19" x14ac:dyDescent="0.35">
      <c r="A88" s="22"/>
      <c r="B88" s="23"/>
      <c r="C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5"/>
      <c r="S88" s="26"/>
    </row>
    <row r="89" spans="1:19" x14ac:dyDescent="0.35">
      <c r="A89" s="22"/>
      <c r="B89" s="23"/>
      <c r="C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5"/>
      <c r="S89" s="26"/>
    </row>
    <row r="90" spans="1:19" x14ac:dyDescent="0.35">
      <c r="A90" s="22"/>
      <c r="B90" s="23"/>
      <c r="C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5"/>
      <c r="S90" s="26"/>
    </row>
    <row r="91" spans="1:19" x14ac:dyDescent="0.35">
      <c r="A91" s="22"/>
      <c r="B91" s="23"/>
      <c r="C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5"/>
      <c r="S91" s="26"/>
    </row>
    <row r="92" spans="1:19" x14ac:dyDescent="0.35">
      <c r="A92" s="22"/>
      <c r="B92" s="23"/>
      <c r="C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5"/>
      <c r="S92" s="26"/>
    </row>
    <row r="93" spans="1:19" x14ac:dyDescent="0.35">
      <c r="A93" s="22"/>
      <c r="B93" s="23"/>
      <c r="C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5"/>
      <c r="S93" s="26"/>
    </row>
    <row r="94" spans="1:19" x14ac:dyDescent="0.35">
      <c r="A94" s="22"/>
      <c r="B94" s="23"/>
      <c r="C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5"/>
      <c r="S94" s="26"/>
    </row>
    <row r="95" spans="1:19" x14ac:dyDescent="0.35">
      <c r="A95" s="22"/>
      <c r="B95" s="23"/>
      <c r="C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5"/>
      <c r="S95" s="26"/>
    </row>
    <row r="96" spans="1:19" x14ac:dyDescent="0.35">
      <c r="A96" s="22"/>
      <c r="B96" s="23"/>
      <c r="C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5"/>
      <c r="S96" s="26"/>
    </row>
    <row r="97" spans="1:19" x14ac:dyDescent="0.35">
      <c r="A97" s="22"/>
      <c r="B97" s="23"/>
      <c r="C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5"/>
      <c r="S97" s="26"/>
    </row>
    <row r="98" spans="1:19" x14ac:dyDescent="0.35">
      <c r="A98" s="22"/>
      <c r="B98" s="23"/>
      <c r="C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5"/>
      <c r="S98" s="26"/>
    </row>
    <row r="99" spans="1:19" x14ac:dyDescent="0.35">
      <c r="A99" s="22"/>
      <c r="B99" s="23"/>
      <c r="C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5"/>
      <c r="S99" s="26"/>
    </row>
    <row r="100" spans="1:19" x14ac:dyDescent="0.35">
      <c r="A100" s="22"/>
      <c r="B100" s="23"/>
      <c r="C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5"/>
      <c r="S100" s="26"/>
    </row>
    <row r="101" spans="1:19" x14ac:dyDescent="0.35">
      <c r="A101" s="22"/>
      <c r="B101" s="23"/>
      <c r="C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5"/>
      <c r="S101" s="26"/>
    </row>
    <row r="102" spans="1:19" x14ac:dyDescent="0.35">
      <c r="A102" s="22"/>
      <c r="B102" s="23"/>
      <c r="C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5"/>
      <c r="S102" s="26"/>
    </row>
    <row r="103" spans="1:19" x14ac:dyDescent="0.35">
      <c r="A103" s="22"/>
      <c r="B103" s="23"/>
      <c r="C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5"/>
      <c r="S103" s="26"/>
    </row>
    <row r="104" spans="1:19" x14ac:dyDescent="0.35">
      <c r="A104" s="22"/>
      <c r="B104" s="23"/>
      <c r="C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5"/>
      <c r="S104" s="26"/>
    </row>
    <row r="105" spans="1:19" x14ac:dyDescent="0.35">
      <c r="A105" s="22"/>
      <c r="B105" s="23"/>
      <c r="C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5"/>
      <c r="S105" s="26"/>
    </row>
    <row r="106" spans="1:19" x14ac:dyDescent="0.35">
      <c r="A106" s="22"/>
      <c r="B106" s="23"/>
      <c r="C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5"/>
      <c r="S106" s="26"/>
    </row>
    <row r="107" spans="1:19" x14ac:dyDescent="0.35">
      <c r="A107" s="22"/>
      <c r="B107" s="23"/>
      <c r="C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5"/>
      <c r="S107" s="26"/>
    </row>
    <row r="108" spans="1:19" x14ac:dyDescent="0.35">
      <c r="A108" s="22"/>
      <c r="B108" s="23"/>
      <c r="C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5"/>
      <c r="S108" s="26"/>
    </row>
    <row r="109" spans="1:19" x14ac:dyDescent="0.35">
      <c r="A109" s="22"/>
      <c r="B109" s="23"/>
      <c r="C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5"/>
      <c r="S109" s="26"/>
    </row>
    <row r="110" spans="1:19" x14ac:dyDescent="0.35">
      <c r="A110" s="22"/>
      <c r="B110" s="23"/>
      <c r="C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5"/>
      <c r="S110" s="26"/>
    </row>
    <row r="111" spans="1:19" x14ac:dyDescent="0.35">
      <c r="A111" s="22"/>
      <c r="B111" s="23"/>
      <c r="C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5"/>
      <c r="S111" s="26"/>
    </row>
    <row r="112" spans="1:19" x14ac:dyDescent="0.35">
      <c r="A112" s="22"/>
      <c r="B112" s="23"/>
      <c r="C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5"/>
      <c r="S112" s="26"/>
    </row>
    <row r="113" spans="1:19" x14ac:dyDescent="0.35">
      <c r="A113" s="22"/>
      <c r="B113" s="23"/>
      <c r="C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5"/>
      <c r="S113" s="26"/>
    </row>
    <row r="114" spans="1:19" x14ac:dyDescent="0.35">
      <c r="A114" s="22"/>
      <c r="B114" s="23"/>
      <c r="C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5"/>
      <c r="S114" s="26"/>
    </row>
    <row r="115" spans="1:19" x14ac:dyDescent="0.35">
      <c r="A115" s="22"/>
      <c r="B115" s="23"/>
      <c r="C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5"/>
      <c r="S115" s="26"/>
    </row>
    <row r="116" spans="1:19" x14ac:dyDescent="0.35">
      <c r="A116" s="22"/>
      <c r="B116" s="23"/>
      <c r="C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5"/>
      <c r="S116" s="26"/>
    </row>
    <row r="117" spans="1:19" x14ac:dyDescent="0.35">
      <c r="A117" s="22"/>
      <c r="B117" s="23"/>
      <c r="C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5"/>
      <c r="S117" s="26"/>
    </row>
    <row r="118" spans="1:19" x14ac:dyDescent="0.35">
      <c r="A118" s="22"/>
      <c r="B118" s="23"/>
      <c r="C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5"/>
      <c r="S118" s="26"/>
    </row>
    <row r="119" spans="1:19" x14ac:dyDescent="0.35">
      <c r="A119" s="22"/>
      <c r="B119" s="23"/>
      <c r="C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5"/>
      <c r="S119" s="26"/>
    </row>
    <row r="120" spans="1:19" x14ac:dyDescent="0.35">
      <c r="A120" s="22"/>
      <c r="B120" s="23"/>
      <c r="C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5"/>
      <c r="S120" s="26"/>
    </row>
    <row r="121" spans="1:19" x14ac:dyDescent="0.35">
      <c r="A121" s="22"/>
      <c r="B121" s="23"/>
      <c r="C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5"/>
      <c r="S121" s="26"/>
    </row>
    <row r="122" spans="1:19" x14ac:dyDescent="0.35">
      <c r="A122" s="22"/>
      <c r="B122" s="23"/>
      <c r="C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5"/>
      <c r="S122" s="26"/>
    </row>
    <row r="123" spans="1:19" x14ac:dyDescent="0.35">
      <c r="A123" s="22"/>
      <c r="B123" s="23"/>
      <c r="C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5"/>
      <c r="S123" s="26"/>
    </row>
    <row r="124" spans="1:19" x14ac:dyDescent="0.35">
      <c r="A124" s="22"/>
      <c r="B124" s="23"/>
      <c r="C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5"/>
      <c r="S124" s="26"/>
    </row>
    <row r="125" spans="1:19" x14ac:dyDescent="0.35">
      <c r="A125" s="22"/>
      <c r="B125" s="23"/>
      <c r="C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5"/>
      <c r="S125" s="26"/>
    </row>
    <row r="126" spans="1:19" x14ac:dyDescent="0.35">
      <c r="A126" s="22"/>
      <c r="B126" s="23"/>
      <c r="C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5"/>
      <c r="S126" s="26"/>
    </row>
    <row r="127" spans="1:19" x14ac:dyDescent="0.35">
      <c r="A127" s="22"/>
      <c r="B127" s="23"/>
      <c r="C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5"/>
      <c r="S127" s="26"/>
    </row>
    <row r="128" spans="1:19" x14ac:dyDescent="0.35">
      <c r="A128" s="22"/>
      <c r="B128" s="23"/>
      <c r="C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5"/>
      <c r="S128" s="26"/>
    </row>
    <row r="129" spans="1:19" x14ac:dyDescent="0.35">
      <c r="A129" s="22"/>
      <c r="B129" s="23"/>
      <c r="C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5"/>
      <c r="S129" s="26"/>
    </row>
    <row r="130" spans="1:19" x14ac:dyDescent="0.35">
      <c r="A130" s="22"/>
      <c r="B130" s="23"/>
      <c r="C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5"/>
      <c r="S130" s="26"/>
    </row>
    <row r="131" spans="1:19" x14ac:dyDescent="0.35">
      <c r="A131" s="22"/>
      <c r="B131" s="23"/>
      <c r="C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5"/>
      <c r="S131" s="26"/>
    </row>
    <row r="132" spans="1:19" x14ac:dyDescent="0.35">
      <c r="A132" s="22"/>
      <c r="B132" s="23"/>
      <c r="C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5"/>
      <c r="S132" s="26"/>
    </row>
    <row r="133" spans="1:19" x14ac:dyDescent="0.35">
      <c r="A133" s="22"/>
      <c r="B133" s="23"/>
      <c r="C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5"/>
      <c r="S133" s="26"/>
    </row>
    <row r="134" spans="1:19" x14ac:dyDescent="0.35">
      <c r="A134" s="22"/>
      <c r="B134" s="23"/>
      <c r="C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5"/>
      <c r="S134" s="26"/>
    </row>
    <row r="135" spans="1:19" x14ac:dyDescent="0.35">
      <c r="A135" s="22"/>
      <c r="B135" s="23"/>
      <c r="C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5"/>
      <c r="S135" s="26"/>
    </row>
    <row r="136" spans="1:19" x14ac:dyDescent="0.35">
      <c r="A136" s="22"/>
      <c r="B136" s="23"/>
      <c r="C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5"/>
      <c r="S136" s="26"/>
    </row>
    <row r="137" spans="1:19" x14ac:dyDescent="0.35">
      <c r="A137" s="22"/>
      <c r="B137" s="23"/>
      <c r="C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5"/>
      <c r="S137" s="26"/>
    </row>
    <row r="138" spans="1:19" x14ac:dyDescent="0.35">
      <c r="A138" s="22"/>
      <c r="B138" s="23"/>
      <c r="C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5"/>
      <c r="S138" s="26"/>
    </row>
    <row r="139" spans="1:19" x14ac:dyDescent="0.35">
      <c r="A139" s="22"/>
      <c r="B139" s="23"/>
      <c r="C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5"/>
      <c r="S139" s="26"/>
    </row>
    <row r="140" spans="1:19" x14ac:dyDescent="0.35">
      <c r="A140" s="22"/>
      <c r="B140" s="23"/>
      <c r="C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5"/>
      <c r="S140" s="26"/>
    </row>
    <row r="141" spans="1:19" x14ac:dyDescent="0.35">
      <c r="A141" s="22"/>
      <c r="B141" s="23"/>
      <c r="C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5"/>
      <c r="S141" s="26"/>
    </row>
    <row r="142" spans="1:19" x14ac:dyDescent="0.35">
      <c r="A142" s="22"/>
      <c r="B142" s="23"/>
      <c r="C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5"/>
      <c r="S142" s="26"/>
    </row>
    <row r="143" spans="1:19" x14ac:dyDescent="0.35">
      <c r="A143" s="22"/>
      <c r="B143" s="23"/>
      <c r="C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5"/>
      <c r="S143" s="26"/>
    </row>
    <row r="144" spans="1:19" x14ac:dyDescent="0.35">
      <c r="A144" s="22"/>
      <c r="B144" s="23"/>
      <c r="C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5"/>
      <c r="S144" s="26"/>
    </row>
    <row r="145" spans="1:19" x14ac:dyDescent="0.35">
      <c r="A145" s="22"/>
      <c r="B145" s="23"/>
      <c r="C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5"/>
      <c r="S145" s="26"/>
    </row>
    <row r="146" spans="1:19" x14ac:dyDescent="0.35">
      <c r="A146" s="22"/>
      <c r="B146" s="23"/>
      <c r="C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5"/>
      <c r="S146" s="26"/>
    </row>
    <row r="147" spans="1:19" x14ac:dyDescent="0.35">
      <c r="A147" s="22"/>
      <c r="B147" s="23"/>
      <c r="C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5"/>
      <c r="S147" s="26"/>
    </row>
    <row r="148" spans="1:19" x14ac:dyDescent="0.35">
      <c r="A148" s="22"/>
      <c r="B148" s="23"/>
      <c r="C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5"/>
      <c r="S148" s="26"/>
    </row>
    <row r="149" spans="1:19" x14ac:dyDescent="0.35">
      <c r="A149" s="22"/>
      <c r="B149" s="23"/>
      <c r="C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5"/>
      <c r="S149" s="26"/>
    </row>
    <row r="150" spans="1:19" x14ac:dyDescent="0.35">
      <c r="A150" s="22"/>
      <c r="B150" s="23"/>
      <c r="C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5"/>
      <c r="S150" s="26"/>
    </row>
    <row r="151" spans="1:19" x14ac:dyDescent="0.35">
      <c r="A151" s="22"/>
      <c r="B151" s="23"/>
      <c r="C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5"/>
      <c r="S151" s="26"/>
    </row>
    <row r="152" spans="1:19" x14ac:dyDescent="0.35">
      <c r="A152" s="22"/>
      <c r="B152" s="23"/>
      <c r="C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5"/>
      <c r="S152" s="26"/>
    </row>
    <row r="153" spans="1:19" x14ac:dyDescent="0.35">
      <c r="A153" s="22"/>
      <c r="B153" s="23"/>
      <c r="C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5"/>
      <c r="S153" s="26"/>
    </row>
    <row r="154" spans="1:19" x14ac:dyDescent="0.35">
      <c r="A154" s="22"/>
      <c r="B154" s="23"/>
      <c r="C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5"/>
      <c r="S154" s="26"/>
    </row>
    <row r="155" spans="1:19" x14ac:dyDescent="0.35">
      <c r="A155" s="22"/>
      <c r="B155" s="23"/>
      <c r="C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5"/>
      <c r="S155" s="26"/>
    </row>
    <row r="156" spans="1:19" x14ac:dyDescent="0.35">
      <c r="A156" s="22"/>
      <c r="B156" s="23"/>
      <c r="C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5"/>
      <c r="S156" s="26"/>
    </row>
    <row r="157" spans="1:19" x14ac:dyDescent="0.35">
      <c r="A157" s="22"/>
      <c r="B157" s="23"/>
      <c r="C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5"/>
      <c r="S157" s="26"/>
    </row>
    <row r="158" spans="1:19" x14ac:dyDescent="0.35">
      <c r="A158" s="22"/>
      <c r="B158" s="23"/>
      <c r="C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5"/>
      <c r="S158" s="26"/>
    </row>
    <row r="159" spans="1:19" x14ac:dyDescent="0.35">
      <c r="A159" s="22"/>
      <c r="B159" s="23"/>
      <c r="C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5"/>
      <c r="S159" s="26"/>
    </row>
    <row r="160" spans="1:19" x14ac:dyDescent="0.35">
      <c r="A160" s="22"/>
      <c r="B160" s="23"/>
      <c r="C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5"/>
      <c r="S160" s="26"/>
    </row>
    <row r="161" spans="1:19" x14ac:dyDescent="0.35">
      <c r="A161" s="22"/>
      <c r="B161" s="23"/>
      <c r="C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5"/>
      <c r="S161" s="26"/>
    </row>
    <row r="162" spans="1:19" x14ac:dyDescent="0.35">
      <c r="A162" s="22"/>
      <c r="B162" s="23"/>
      <c r="C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5"/>
      <c r="S162" s="26"/>
    </row>
    <row r="163" spans="1:19" x14ac:dyDescent="0.35">
      <c r="A163" s="22"/>
      <c r="B163" s="23"/>
      <c r="C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5"/>
      <c r="S163" s="26"/>
    </row>
    <row r="164" spans="1:19" x14ac:dyDescent="0.35">
      <c r="A164" s="22"/>
      <c r="B164" s="23"/>
      <c r="C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5"/>
      <c r="S164" s="26"/>
    </row>
    <row r="165" spans="1:19" x14ac:dyDescent="0.35">
      <c r="A165" s="22"/>
      <c r="B165" s="23"/>
      <c r="C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5"/>
      <c r="S165" s="26"/>
    </row>
    <row r="166" spans="1:19" x14ac:dyDescent="0.35">
      <c r="A166" s="22"/>
      <c r="B166" s="23"/>
      <c r="C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5"/>
      <c r="S166" s="26"/>
    </row>
    <row r="167" spans="1:19" x14ac:dyDescent="0.35">
      <c r="A167" s="22"/>
      <c r="B167" s="23"/>
      <c r="C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5"/>
      <c r="S167" s="26"/>
    </row>
    <row r="168" spans="1:19" x14ac:dyDescent="0.35">
      <c r="A168" s="22"/>
      <c r="B168" s="23"/>
      <c r="C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5"/>
      <c r="S168" s="26"/>
    </row>
    <row r="169" spans="1:19" x14ac:dyDescent="0.35">
      <c r="A169" s="22"/>
      <c r="B169" s="23"/>
      <c r="C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5"/>
      <c r="S169" s="26"/>
    </row>
    <row r="170" spans="1:19" x14ac:dyDescent="0.35">
      <c r="A170" s="22"/>
      <c r="B170" s="23"/>
      <c r="C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5"/>
      <c r="S170" s="26"/>
    </row>
    <row r="171" spans="1:19" x14ac:dyDescent="0.35">
      <c r="A171" s="22"/>
      <c r="B171" s="23"/>
      <c r="C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5"/>
      <c r="S171" s="26"/>
    </row>
    <row r="172" spans="1:19" x14ac:dyDescent="0.35">
      <c r="A172" s="22"/>
      <c r="B172" s="23"/>
      <c r="C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5"/>
      <c r="S172" s="26"/>
    </row>
    <row r="173" spans="1:19" x14ac:dyDescent="0.35">
      <c r="A173" s="22"/>
      <c r="B173" s="23"/>
      <c r="C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5"/>
      <c r="S173" s="26"/>
    </row>
    <row r="174" spans="1:19" x14ac:dyDescent="0.35">
      <c r="A174" s="22"/>
      <c r="B174" s="23"/>
      <c r="C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5"/>
      <c r="S174" s="26"/>
    </row>
    <row r="175" spans="1:19" x14ac:dyDescent="0.35">
      <c r="A175" s="22"/>
      <c r="B175" s="23"/>
      <c r="C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5"/>
      <c r="S175" s="26"/>
    </row>
    <row r="176" spans="1:19" x14ac:dyDescent="0.35">
      <c r="A176" s="22"/>
      <c r="B176" s="23"/>
      <c r="C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5"/>
      <c r="S176" s="26"/>
    </row>
    <row r="177" spans="1:19" x14ac:dyDescent="0.35">
      <c r="A177" s="22"/>
      <c r="B177" s="23"/>
      <c r="C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5"/>
      <c r="S177" s="26"/>
    </row>
    <row r="178" spans="1:19" x14ac:dyDescent="0.35">
      <c r="A178" s="22"/>
      <c r="B178" s="23"/>
      <c r="C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5"/>
      <c r="S178" s="26"/>
    </row>
    <row r="179" spans="1:19" x14ac:dyDescent="0.35">
      <c r="A179" s="22"/>
      <c r="B179" s="23"/>
      <c r="C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5"/>
      <c r="S179" s="26"/>
    </row>
    <row r="180" spans="1:19" x14ac:dyDescent="0.35">
      <c r="A180" s="22"/>
      <c r="B180" s="23"/>
      <c r="C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5"/>
      <c r="S180" s="26"/>
    </row>
    <row r="181" spans="1:19" x14ac:dyDescent="0.35">
      <c r="A181" s="22"/>
      <c r="B181" s="23"/>
      <c r="C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5"/>
      <c r="S181" s="26"/>
    </row>
    <row r="182" spans="1:19" x14ac:dyDescent="0.35">
      <c r="A182" s="22"/>
      <c r="B182" s="23"/>
      <c r="C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5"/>
      <c r="S182" s="26"/>
    </row>
    <row r="183" spans="1:19" x14ac:dyDescent="0.35">
      <c r="A183" s="22"/>
      <c r="B183" s="23"/>
      <c r="C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5"/>
      <c r="S183" s="26"/>
    </row>
    <row r="184" spans="1:19" x14ac:dyDescent="0.35">
      <c r="A184" s="22"/>
      <c r="B184" s="23"/>
      <c r="C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5"/>
      <c r="S184" s="26"/>
    </row>
    <row r="185" spans="1:19" x14ac:dyDescent="0.35">
      <c r="A185" s="22"/>
      <c r="B185" s="23"/>
      <c r="C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5"/>
      <c r="S185" s="26"/>
    </row>
    <row r="186" spans="1:19" x14ac:dyDescent="0.35">
      <c r="A186" s="22"/>
      <c r="B186" s="23"/>
      <c r="C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5"/>
      <c r="S186" s="26"/>
    </row>
    <row r="187" spans="1:19" x14ac:dyDescent="0.35">
      <c r="A187" s="22"/>
      <c r="B187" s="23"/>
      <c r="C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5"/>
      <c r="S187" s="26"/>
    </row>
    <row r="188" spans="1:19" x14ac:dyDescent="0.35">
      <c r="A188" s="22"/>
      <c r="B188" s="23"/>
      <c r="C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5"/>
      <c r="S188" s="26"/>
    </row>
    <row r="189" spans="1:19" x14ac:dyDescent="0.35">
      <c r="A189" s="22"/>
      <c r="B189" s="23"/>
      <c r="C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5"/>
      <c r="S189" s="26"/>
    </row>
    <row r="190" spans="1:19" x14ac:dyDescent="0.35">
      <c r="A190" s="22"/>
      <c r="B190" s="23"/>
      <c r="C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5"/>
      <c r="S190" s="26"/>
    </row>
    <row r="191" spans="1:19" x14ac:dyDescent="0.35">
      <c r="A191" s="22"/>
      <c r="B191" s="23"/>
      <c r="C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5"/>
      <c r="S191" s="26"/>
    </row>
    <row r="192" spans="1:19" x14ac:dyDescent="0.35">
      <c r="A192" s="22"/>
      <c r="B192" s="23"/>
      <c r="C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5"/>
      <c r="S192" s="26"/>
    </row>
    <row r="193" spans="1:19" x14ac:dyDescent="0.35">
      <c r="A193" s="22"/>
      <c r="B193" s="23"/>
      <c r="C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5"/>
      <c r="S193" s="26"/>
    </row>
    <row r="194" spans="1:19" x14ac:dyDescent="0.35">
      <c r="A194" s="22"/>
      <c r="B194" s="23"/>
      <c r="C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5"/>
      <c r="S194" s="26"/>
    </row>
    <row r="195" spans="1:19" x14ac:dyDescent="0.35">
      <c r="A195" s="22"/>
      <c r="B195" s="23"/>
      <c r="C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5"/>
      <c r="S195" s="26"/>
    </row>
    <row r="196" spans="1:19" x14ac:dyDescent="0.35">
      <c r="A196" s="22"/>
      <c r="B196" s="23"/>
      <c r="C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5"/>
      <c r="S196" s="26"/>
    </row>
    <row r="197" spans="1:19" x14ac:dyDescent="0.35">
      <c r="A197" s="22"/>
      <c r="B197" s="23"/>
      <c r="C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5"/>
      <c r="S197" s="26"/>
    </row>
    <row r="198" spans="1:19" x14ac:dyDescent="0.35">
      <c r="A198" s="22"/>
      <c r="B198" s="23"/>
      <c r="C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5"/>
      <c r="S198" s="26"/>
    </row>
    <row r="199" spans="1:19" x14ac:dyDescent="0.35">
      <c r="A199" s="22"/>
      <c r="B199" s="23"/>
      <c r="C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5"/>
      <c r="S199" s="26"/>
    </row>
    <row r="200" spans="1:19" x14ac:dyDescent="0.35">
      <c r="A200" s="22"/>
      <c r="B200" s="23"/>
      <c r="C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5"/>
      <c r="S200" s="26"/>
    </row>
    <row r="201" spans="1:19" x14ac:dyDescent="0.35">
      <c r="A201" s="22"/>
      <c r="B201" s="23"/>
      <c r="C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5"/>
      <c r="S201" s="26"/>
    </row>
    <row r="202" spans="1:19" x14ac:dyDescent="0.35">
      <c r="A202" s="22"/>
      <c r="B202" s="23"/>
      <c r="C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5"/>
      <c r="S202" s="26"/>
    </row>
    <row r="203" spans="1:19" x14ac:dyDescent="0.35">
      <c r="A203" s="22"/>
      <c r="B203" s="23"/>
      <c r="C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5"/>
      <c r="S203" s="26"/>
    </row>
    <row r="204" spans="1:19" x14ac:dyDescent="0.35">
      <c r="A204" s="22"/>
      <c r="B204" s="23"/>
      <c r="C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5"/>
      <c r="S204" s="26"/>
    </row>
    <row r="205" spans="1:19" x14ac:dyDescent="0.35">
      <c r="A205" s="22"/>
      <c r="B205" s="23"/>
      <c r="C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5"/>
      <c r="S205" s="26"/>
    </row>
    <row r="206" spans="1:19" x14ac:dyDescent="0.35">
      <c r="A206" s="22"/>
      <c r="B206" s="23"/>
      <c r="C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5"/>
      <c r="S206" s="26"/>
    </row>
    <row r="207" spans="1:19" x14ac:dyDescent="0.35">
      <c r="A207" s="22"/>
      <c r="B207" s="23"/>
      <c r="C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5"/>
      <c r="S207" s="26"/>
    </row>
    <row r="208" spans="1:19" x14ac:dyDescent="0.35">
      <c r="A208" s="22"/>
      <c r="B208" s="23"/>
      <c r="C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5"/>
      <c r="S208" s="26"/>
    </row>
    <row r="209" spans="1:19" x14ac:dyDescent="0.35">
      <c r="A209" s="22"/>
      <c r="B209" s="23"/>
      <c r="C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5"/>
      <c r="S209" s="26"/>
    </row>
    <row r="210" spans="1:19" x14ac:dyDescent="0.35">
      <c r="A210" s="22"/>
      <c r="B210" s="23"/>
      <c r="C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5"/>
      <c r="S210" s="26"/>
    </row>
    <row r="211" spans="1:19" x14ac:dyDescent="0.35">
      <c r="A211" s="22"/>
      <c r="B211" s="23"/>
      <c r="C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5"/>
      <c r="S211" s="26"/>
    </row>
    <row r="212" spans="1:19" x14ac:dyDescent="0.35">
      <c r="A212" s="22"/>
      <c r="B212" s="23"/>
      <c r="C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5"/>
      <c r="S212" s="26"/>
    </row>
    <row r="213" spans="1:19" x14ac:dyDescent="0.35">
      <c r="A213" s="22"/>
      <c r="B213" s="23"/>
      <c r="C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5"/>
      <c r="S213" s="26"/>
    </row>
    <row r="214" spans="1:19" x14ac:dyDescent="0.35">
      <c r="A214" s="22"/>
      <c r="B214" s="23"/>
      <c r="C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5"/>
      <c r="S214" s="26"/>
    </row>
    <row r="215" spans="1:19" x14ac:dyDescent="0.35">
      <c r="A215" s="22"/>
      <c r="B215" s="23"/>
      <c r="C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5"/>
      <c r="S215" s="26"/>
    </row>
    <row r="216" spans="1:19" x14ac:dyDescent="0.35">
      <c r="A216" s="22"/>
      <c r="B216" s="23"/>
      <c r="C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5"/>
      <c r="S216" s="26"/>
    </row>
    <row r="217" spans="1:19" x14ac:dyDescent="0.35">
      <c r="A217" s="22"/>
      <c r="B217" s="23"/>
      <c r="C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5"/>
      <c r="S217" s="26"/>
    </row>
    <row r="218" spans="1:19" x14ac:dyDescent="0.35">
      <c r="A218" s="22"/>
      <c r="B218" s="23"/>
      <c r="C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5"/>
      <c r="S218" s="26"/>
    </row>
    <row r="219" spans="1:19" x14ac:dyDescent="0.35">
      <c r="A219" s="22"/>
      <c r="B219" s="23"/>
      <c r="C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5"/>
      <c r="S219" s="26"/>
    </row>
    <row r="220" spans="1:19" x14ac:dyDescent="0.35">
      <c r="A220" s="22"/>
      <c r="B220" s="23"/>
      <c r="C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5"/>
      <c r="S220" s="26"/>
    </row>
    <row r="221" spans="1:19" x14ac:dyDescent="0.35">
      <c r="A221" s="22"/>
      <c r="B221" s="23"/>
      <c r="C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5"/>
      <c r="S221" s="26"/>
    </row>
    <row r="222" spans="1:19" x14ac:dyDescent="0.35">
      <c r="A222" s="22"/>
      <c r="B222" s="23"/>
      <c r="C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5"/>
      <c r="S222" s="26"/>
    </row>
    <row r="223" spans="1:19" x14ac:dyDescent="0.35">
      <c r="A223" s="22"/>
      <c r="B223" s="23"/>
      <c r="C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5"/>
      <c r="S223" s="26"/>
    </row>
    <row r="224" spans="1:19" x14ac:dyDescent="0.35">
      <c r="A224" s="22"/>
      <c r="B224" s="23"/>
      <c r="C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5"/>
      <c r="S224" s="26"/>
    </row>
    <row r="225" spans="1:19" x14ac:dyDescent="0.35">
      <c r="A225" s="22"/>
      <c r="B225" s="23"/>
      <c r="C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5"/>
      <c r="S225" s="26"/>
    </row>
    <row r="226" spans="1:19" x14ac:dyDescent="0.35">
      <c r="A226" s="22"/>
      <c r="B226" s="23"/>
      <c r="C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5"/>
      <c r="S226" s="26"/>
    </row>
    <row r="227" spans="1:19" x14ac:dyDescent="0.35">
      <c r="A227" s="22"/>
      <c r="B227" s="23"/>
      <c r="C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5"/>
      <c r="S227" s="26"/>
    </row>
    <row r="228" spans="1:19" x14ac:dyDescent="0.35">
      <c r="A228" s="22"/>
      <c r="B228" s="23"/>
      <c r="C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5"/>
      <c r="S228" s="26"/>
    </row>
    <row r="229" spans="1:19" x14ac:dyDescent="0.35">
      <c r="A229" s="22"/>
      <c r="B229" s="23"/>
      <c r="C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5"/>
      <c r="S229" s="26"/>
    </row>
    <row r="230" spans="1:19" x14ac:dyDescent="0.35">
      <c r="A230" s="22"/>
      <c r="B230" s="23"/>
      <c r="C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5"/>
      <c r="S230" s="26"/>
    </row>
    <row r="231" spans="1:19" x14ac:dyDescent="0.35">
      <c r="A231" s="22"/>
      <c r="B231" s="23"/>
      <c r="C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5"/>
      <c r="S231" s="26"/>
    </row>
    <row r="232" spans="1:19" x14ac:dyDescent="0.35">
      <c r="A232" s="22"/>
      <c r="B232" s="23"/>
      <c r="C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5"/>
      <c r="S232" s="26"/>
    </row>
    <row r="233" spans="1:19" x14ac:dyDescent="0.35">
      <c r="A233" s="22"/>
      <c r="B233" s="23"/>
      <c r="C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5"/>
      <c r="S233" s="26"/>
    </row>
    <row r="234" spans="1:19" x14ac:dyDescent="0.35">
      <c r="A234" s="22"/>
      <c r="B234" s="23"/>
      <c r="C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5"/>
      <c r="S234" s="26"/>
    </row>
    <row r="235" spans="1:19" x14ac:dyDescent="0.35">
      <c r="A235" s="22"/>
      <c r="B235" s="23"/>
      <c r="C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5"/>
      <c r="S235" s="26"/>
    </row>
    <row r="236" spans="1:19" x14ac:dyDescent="0.35">
      <c r="A236" s="22"/>
      <c r="B236" s="23"/>
      <c r="C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5"/>
      <c r="S236" s="26"/>
    </row>
    <row r="237" spans="1:19" x14ac:dyDescent="0.35">
      <c r="A237" s="22"/>
      <c r="B237" s="23"/>
      <c r="C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5"/>
      <c r="S237" s="26"/>
    </row>
    <row r="238" spans="1:19" x14ac:dyDescent="0.35">
      <c r="A238" s="22"/>
      <c r="B238" s="23"/>
      <c r="C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5"/>
      <c r="S238" s="26"/>
    </row>
    <row r="239" spans="1:19" x14ac:dyDescent="0.35">
      <c r="A239" s="22"/>
      <c r="B239" s="23"/>
      <c r="C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5"/>
      <c r="S239" s="26"/>
    </row>
    <row r="240" spans="1:19" x14ac:dyDescent="0.35">
      <c r="A240" s="22"/>
      <c r="B240" s="23"/>
      <c r="C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5"/>
      <c r="S240" s="26"/>
    </row>
    <row r="241" spans="1:19" x14ac:dyDescent="0.35">
      <c r="A241" s="22"/>
      <c r="B241" s="23"/>
      <c r="C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5"/>
      <c r="S241" s="26"/>
    </row>
    <row r="242" spans="1:19" x14ac:dyDescent="0.35">
      <c r="A242" s="22"/>
      <c r="B242" s="23"/>
      <c r="C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5"/>
      <c r="S242" s="26"/>
    </row>
    <row r="243" spans="1:19" x14ac:dyDescent="0.35">
      <c r="A243" s="22"/>
      <c r="B243" s="23"/>
      <c r="C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5"/>
      <c r="S243" s="26"/>
    </row>
    <row r="244" spans="1:19" x14ac:dyDescent="0.35">
      <c r="A244" s="22"/>
      <c r="B244" s="23"/>
      <c r="C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5"/>
      <c r="S244" s="26"/>
    </row>
    <row r="245" spans="1:19" x14ac:dyDescent="0.35">
      <c r="A245" s="22"/>
      <c r="B245" s="23"/>
      <c r="C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5"/>
      <c r="S245" s="26"/>
    </row>
    <row r="246" spans="1:19" x14ac:dyDescent="0.35">
      <c r="A246" s="22"/>
      <c r="B246" s="23"/>
      <c r="C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5"/>
      <c r="S246" s="26"/>
    </row>
    <row r="247" spans="1:19" x14ac:dyDescent="0.35">
      <c r="A247" s="22"/>
      <c r="B247" s="23"/>
      <c r="C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5"/>
      <c r="S247" s="26"/>
    </row>
    <row r="248" spans="1:19" x14ac:dyDescent="0.35">
      <c r="A248" s="22"/>
      <c r="B248" s="23"/>
      <c r="C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5"/>
      <c r="S248" s="26"/>
    </row>
    <row r="249" spans="1:19" x14ac:dyDescent="0.35">
      <c r="A249" s="22"/>
      <c r="B249" s="23"/>
      <c r="C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5"/>
      <c r="S249" s="26"/>
    </row>
    <row r="250" spans="1:19" x14ac:dyDescent="0.35">
      <c r="A250" s="22"/>
      <c r="B250" s="23"/>
      <c r="C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5"/>
      <c r="S250" s="26"/>
    </row>
    <row r="251" spans="1:19" x14ac:dyDescent="0.35">
      <c r="A251" s="22"/>
      <c r="B251" s="23"/>
      <c r="C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5"/>
      <c r="S251" s="26"/>
    </row>
    <row r="252" spans="1:19" x14ac:dyDescent="0.35">
      <c r="A252" s="22"/>
      <c r="B252" s="23"/>
      <c r="C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5"/>
      <c r="S252" s="26"/>
    </row>
    <row r="253" spans="1:19" x14ac:dyDescent="0.35">
      <c r="A253" s="22"/>
      <c r="B253" s="23"/>
      <c r="C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5"/>
      <c r="S253" s="26"/>
    </row>
    <row r="254" spans="1:19" x14ac:dyDescent="0.35">
      <c r="A254" s="22"/>
      <c r="B254" s="23"/>
      <c r="C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5"/>
      <c r="S254" s="26"/>
    </row>
    <row r="255" spans="1:19" x14ac:dyDescent="0.35">
      <c r="A255" s="22"/>
      <c r="B255" s="23"/>
      <c r="C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5"/>
      <c r="S255" s="26"/>
    </row>
    <row r="256" spans="1:19" x14ac:dyDescent="0.35">
      <c r="A256" s="22"/>
      <c r="B256" s="23"/>
      <c r="C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5"/>
      <c r="S256" s="26"/>
    </row>
    <row r="257" spans="1:19" x14ac:dyDescent="0.35">
      <c r="A257" s="22"/>
      <c r="B257" s="23"/>
      <c r="C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5"/>
      <c r="S257" s="26"/>
    </row>
    <row r="258" spans="1:19" x14ac:dyDescent="0.35">
      <c r="A258" s="22"/>
      <c r="B258" s="23"/>
      <c r="C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5"/>
      <c r="S258" s="26"/>
    </row>
    <row r="259" spans="1:19" x14ac:dyDescent="0.35">
      <c r="A259" s="22"/>
      <c r="B259" s="23"/>
      <c r="C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5"/>
      <c r="S259" s="26"/>
    </row>
    <row r="260" spans="1:19" x14ac:dyDescent="0.35">
      <c r="A260" s="22"/>
      <c r="B260" s="23"/>
      <c r="C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5"/>
      <c r="S260" s="26"/>
    </row>
    <row r="261" spans="1:19" x14ac:dyDescent="0.35">
      <c r="A261" s="22"/>
      <c r="B261" s="23"/>
      <c r="C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5"/>
      <c r="S261" s="26"/>
    </row>
    <row r="262" spans="1:19" x14ac:dyDescent="0.35">
      <c r="A262" s="22"/>
      <c r="B262" s="23"/>
      <c r="C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5"/>
      <c r="S262" s="26"/>
    </row>
    <row r="263" spans="1:19" x14ac:dyDescent="0.35">
      <c r="A263" s="22"/>
      <c r="B263" s="23"/>
      <c r="C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5"/>
      <c r="S263" s="26"/>
    </row>
    <row r="264" spans="1:19" x14ac:dyDescent="0.35">
      <c r="A264" s="22"/>
      <c r="B264" s="23"/>
      <c r="C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5"/>
      <c r="S264" s="26"/>
    </row>
    <row r="265" spans="1:19" x14ac:dyDescent="0.35">
      <c r="A265" s="22"/>
      <c r="B265" s="23"/>
      <c r="C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5"/>
      <c r="S265" s="26"/>
    </row>
    <row r="266" spans="1:19" x14ac:dyDescent="0.35">
      <c r="A266" s="22"/>
      <c r="B266" s="23"/>
      <c r="C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5"/>
      <c r="S266" s="26"/>
    </row>
    <row r="267" spans="1:19" x14ac:dyDescent="0.35">
      <c r="A267" s="22"/>
      <c r="B267" s="23"/>
      <c r="C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5"/>
      <c r="S267" s="26"/>
    </row>
    <row r="268" spans="1:19" x14ac:dyDescent="0.35">
      <c r="A268" s="22"/>
      <c r="B268" s="23"/>
      <c r="C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5"/>
      <c r="S268" s="26"/>
    </row>
    <row r="269" spans="1:19" x14ac:dyDescent="0.35">
      <c r="A269" s="22"/>
      <c r="B269" s="23"/>
      <c r="C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5"/>
      <c r="S269" s="26"/>
    </row>
    <row r="270" spans="1:19" x14ac:dyDescent="0.35">
      <c r="A270" s="22"/>
      <c r="B270" s="23"/>
      <c r="C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5"/>
      <c r="S270" s="26"/>
    </row>
    <row r="271" spans="1:19" x14ac:dyDescent="0.35">
      <c r="A271" s="22"/>
      <c r="B271" s="23"/>
      <c r="C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5"/>
      <c r="S271" s="26"/>
    </row>
    <row r="272" spans="1:19" x14ac:dyDescent="0.35">
      <c r="A272" s="22"/>
      <c r="B272" s="23"/>
      <c r="C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5"/>
      <c r="S272" s="26"/>
    </row>
    <row r="273" spans="1:19" x14ac:dyDescent="0.35">
      <c r="A273" s="22"/>
      <c r="B273" s="23"/>
      <c r="C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5"/>
      <c r="S273" s="26"/>
    </row>
    <row r="274" spans="1:19" x14ac:dyDescent="0.35">
      <c r="A274" s="22"/>
      <c r="B274" s="23"/>
      <c r="C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5"/>
      <c r="S274" s="26"/>
    </row>
    <row r="275" spans="1:19" x14ac:dyDescent="0.35">
      <c r="A275" s="22"/>
      <c r="B275" s="23"/>
      <c r="C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5"/>
      <c r="S275" s="26"/>
    </row>
    <row r="276" spans="1:19" x14ac:dyDescent="0.35">
      <c r="A276" s="22"/>
      <c r="B276" s="23"/>
      <c r="C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5"/>
      <c r="S276" s="26"/>
    </row>
    <row r="277" spans="1:19" x14ac:dyDescent="0.35">
      <c r="A277" s="22"/>
      <c r="B277" s="23"/>
      <c r="C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5"/>
      <c r="S277" s="26"/>
    </row>
    <row r="278" spans="1:19" x14ac:dyDescent="0.35">
      <c r="A278" s="22"/>
      <c r="B278" s="23"/>
      <c r="C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5"/>
      <c r="S278" s="26"/>
    </row>
    <row r="279" spans="1:19" x14ac:dyDescent="0.35">
      <c r="A279" s="22"/>
      <c r="B279" s="23"/>
      <c r="C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5"/>
      <c r="S279" s="26"/>
    </row>
    <row r="280" spans="1:19" x14ac:dyDescent="0.35">
      <c r="A280" s="22"/>
      <c r="B280" s="23"/>
      <c r="C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5"/>
      <c r="S280" s="26"/>
    </row>
    <row r="281" spans="1:19" x14ac:dyDescent="0.35">
      <c r="A281" s="22"/>
      <c r="B281" s="23"/>
      <c r="C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5"/>
      <c r="S281" s="26"/>
    </row>
    <row r="282" spans="1:19" x14ac:dyDescent="0.35">
      <c r="A282" s="22"/>
      <c r="B282" s="23"/>
      <c r="C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5"/>
      <c r="S282" s="26"/>
    </row>
    <row r="283" spans="1:19" x14ac:dyDescent="0.35">
      <c r="A283" s="22"/>
      <c r="B283" s="23"/>
      <c r="C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5"/>
      <c r="S283" s="26"/>
    </row>
    <row r="284" spans="1:19" x14ac:dyDescent="0.35">
      <c r="A284" s="22"/>
      <c r="B284" s="23"/>
      <c r="C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5"/>
      <c r="S284" s="26"/>
    </row>
    <row r="285" spans="1:19" x14ac:dyDescent="0.35">
      <c r="A285" s="22"/>
      <c r="B285" s="23"/>
      <c r="C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5"/>
      <c r="S285" s="26"/>
    </row>
    <row r="286" spans="1:19" x14ac:dyDescent="0.35">
      <c r="A286" s="22"/>
      <c r="B286" s="23"/>
      <c r="C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5"/>
      <c r="S286" s="26"/>
    </row>
    <row r="287" spans="1:19" x14ac:dyDescent="0.35">
      <c r="A287" s="22"/>
      <c r="B287" s="23"/>
      <c r="C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5"/>
      <c r="S287" s="26"/>
    </row>
    <row r="288" spans="1:19" x14ac:dyDescent="0.35">
      <c r="A288" s="22"/>
      <c r="B288" s="23"/>
      <c r="C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5"/>
      <c r="S288" s="26"/>
    </row>
    <row r="289" spans="1:19" x14ac:dyDescent="0.35">
      <c r="A289" s="22"/>
      <c r="B289" s="23"/>
      <c r="C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5"/>
      <c r="S289" s="26"/>
    </row>
    <row r="290" spans="1:19" x14ac:dyDescent="0.35">
      <c r="A290" s="22"/>
      <c r="B290" s="23"/>
      <c r="C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5"/>
      <c r="S290" s="26"/>
    </row>
    <row r="291" spans="1:19" x14ac:dyDescent="0.35">
      <c r="A291" s="22"/>
      <c r="B291" s="23"/>
      <c r="C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5"/>
      <c r="S291" s="26"/>
    </row>
    <row r="292" spans="1:19" x14ac:dyDescent="0.35">
      <c r="A292" s="22"/>
      <c r="B292" s="23"/>
      <c r="C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5"/>
      <c r="S292" s="26"/>
    </row>
    <row r="293" spans="1:19" x14ac:dyDescent="0.35">
      <c r="A293" s="22"/>
      <c r="B293" s="23"/>
      <c r="C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5"/>
      <c r="S293" s="26"/>
    </row>
    <row r="294" spans="1:19" x14ac:dyDescent="0.35">
      <c r="A294" s="22"/>
      <c r="B294" s="23"/>
      <c r="C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5"/>
      <c r="S294" s="26"/>
    </row>
    <row r="295" spans="1:19" x14ac:dyDescent="0.35">
      <c r="A295" s="22"/>
      <c r="B295" s="23"/>
      <c r="C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5"/>
      <c r="S295" s="26"/>
    </row>
    <row r="296" spans="1:19" x14ac:dyDescent="0.35">
      <c r="A296" s="22"/>
      <c r="B296" s="23"/>
      <c r="C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5"/>
      <c r="S296" s="26"/>
    </row>
    <row r="297" spans="1:19" x14ac:dyDescent="0.35">
      <c r="A297" s="22"/>
      <c r="B297" s="23"/>
      <c r="C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5"/>
      <c r="S297" s="26"/>
    </row>
    <row r="298" spans="1:19" x14ac:dyDescent="0.35">
      <c r="A298" s="22"/>
      <c r="B298" s="23"/>
      <c r="C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5"/>
      <c r="S298" s="26"/>
    </row>
    <row r="299" spans="1:19" x14ac:dyDescent="0.35">
      <c r="A299" s="22"/>
      <c r="B299" s="23"/>
      <c r="C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5"/>
      <c r="S299" s="26"/>
    </row>
    <row r="300" spans="1:19" x14ac:dyDescent="0.35">
      <c r="A300" s="22"/>
      <c r="B300" s="23"/>
      <c r="C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5"/>
      <c r="S300" s="26"/>
    </row>
    <row r="301" spans="1:19" x14ac:dyDescent="0.35">
      <c r="A301" s="22"/>
      <c r="B301" s="23"/>
      <c r="C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5"/>
      <c r="S301" s="26"/>
    </row>
    <row r="302" spans="1:19" x14ac:dyDescent="0.35">
      <c r="A302" s="22"/>
      <c r="B302" s="23"/>
      <c r="C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5"/>
      <c r="S302" s="26"/>
    </row>
    <row r="303" spans="1:19" x14ac:dyDescent="0.35">
      <c r="A303" s="22"/>
      <c r="B303" s="23"/>
      <c r="C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5"/>
      <c r="S303" s="26"/>
    </row>
    <row r="304" spans="1:19" x14ac:dyDescent="0.35">
      <c r="A304" s="22"/>
      <c r="B304" s="23"/>
      <c r="C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5"/>
      <c r="S304" s="26"/>
    </row>
    <row r="305" spans="1:19" x14ac:dyDescent="0.35">
      <c r="A305" s="22"/>
      <c r="B305" s="23"/>
      <c r="C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5"/>
      <c r="S305" s="26"/>
    </row>
    <row r="306" spans="1:19" x14ac:dyDescent="0.35">
      <c r="A306" s="22"/>
      <c r="B306" s="23"/>
      <c r="C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5"/>
      <c r="S306" s="26"/>
    </row>
    <row r="307" spans="1:19" x14ac:dyDescent="0.35">
      <c r="A307" s="22"/>
      <c r="B307" s="23"/>
      <c r="C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5"/>
      <c r="S307" s="26"/>
    </row>
    <row r="308" spans="1:19" x14ac:dyDescent="0.35">
      <c r="A308" s="22"/>
      <c r="B308" s="23"/>
      <c r="C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5"/>
      <c r="S308" s="26"/>
    </row>
    <row r="309" spans="1:19" x14ac:dyDescent="0.35">
      <c r="A309" s="22"/>
      <c r="B309" s="23"/>
      <c r="C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5"/>
      <c r="S309" s="26"/>
    </row>
    <row r="310" spans="1:19" x14ac:dyDescent="0.35">
      <c r="A310" s="22"/>
      <c r="B310" s="23"/>
      <c r="C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5"/>
      <c r="S310" s="26"/>
    </row>
    <row r="311" spans="1:19" x14ac:dyDescent="0.35">
      <c r="A311" s="22"/>
      <c r="B311" s="23"/>
      <c r="C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5"/>
      <c r="S311" s="26"/>
    </row>
    <row r="312" spans="1:19" x14ac:dyDescent="0.35">
      <c r="A312" s="22"/>
      <c r="B312" s="23"/>
      <c r="C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5"/>
      <c r="S312" s="26"/>
    </row>
    <row r="313" spans="1:19" x14ac:dyDescent="0.35">
      <c r="A313" s="22"/>
      <c r="B313" s="23"/>
      <c r="C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5"/>
      <c r="S313" s="26"/>
    </row>
    <row r="314" spans="1:19" x14ac:dyDescent="0.35">
      <c r="A314" s="22"/>
      <c r="B314" s="23"/>
      <c r="C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5"/>
      <c r="S314" s="26"/>
    </row>
    <row r="315" spans="1:19" x14ac:dyDescent="0.35">
      <c r="A315" s="22"/>
      <c r="B315" s="23"/>
      <c r="C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5"/>
      <c r="S315" s="26"/>
    </row>
    <row r="316" spans="1:19" x14ac:dyDescent="0.35">
      <c r="A316" s="22"/>
      <c r="B316" s="23"/>
      <c r="C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5"/>
      <c r="S316" s="26"/>
    </row>
    <row r="317" spans="1:19" x14ac:dyDescent="0.35">
      <c r="A317" s="22"/>
      <c r="B317" s="23"/>
      <c r="C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5"/>
      <c r="S317" s="26"/>
    </row>
    <row r="318" spans="1:19" x14ac:dyDescent="0.35">
      <c r="A318" s="22"/>
      <c r="B318" s="23"/>
      <c r="C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5"/>
      <c r="S318" s="26"/>
    </row>
    <row r="319" spans="1:19" x14ac:dyDescent="0.35">
      <c r="A319" s="22"/>
      <c r="B319" s="23"/>
      <c r="C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5"/>
      <c r="S319" s="26"/>
    </row>
    <row r="320" spans="1:19" x14ac:dyDescent="0.35">
      <c r="A320" s="22"/>
      <c r="B320" s="23"/>
      <c r="C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5"/>
      <c r="S320" s="26"/>
    </row>
    <row r="321" spans="1:19" x14ac:dyDescent="0.35">
      <c r="A321" s="22"/>
      <c r="B321" s="23"/>
      <c r="C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5"/>
      <c r="S321" s="26"/>
    </row>
    <row r="322" spans="1:19" x14ac:dyDescent="0.35">
      <c r="A322" s="22"/>
      <c r="B322" s="23"/>
      <c r="C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5"/>
      <c r="S322" s="26"/>
    </row>
    <row r="323" spans="1:19" x14ac:dyDescent="0.35">
      <c r="A323" s="22"/>
      <c r="B323" s="23"/>
      <c r="C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5"/>
      <c r="S323" s="26"/>
    </row>
    <row r="324" spans="1:19" x14ac:dyDescent="0.35">
      <c r="A324" s="22"/>
      <c r="B324" s="23"/>
      <c r="C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5"/>
      <c r="S324" s="26"/>
    </row>
    <row r="325" spans="1:19" x14ac:dyDescent="0.35">
      <c r="A325" s="22"/>
      <c r="B325" s="23"/>
      <c r="C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5"/>
      <c r="S325" s="26"/>
    </row>
    <row r="326" spans="1:19" x14ac:dyDescent="0.35">
      <c r="A326" s="22"/>
      <c r="B326" s="23"/>
      <c r="C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5"/>
      <c r="S326" s="26"/>
    </row>
    <row r="327" spans="1:19" x14ac:dyDescent="0.35">
      <c r="A327" s="22"/>
      <c r="B327" s="23"/>
      <c r="C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5"/>
      <c r="S327" s="26"/>
    </row>
    <row r="328" spans="1:19" x14ac:dyDescent="0.35">
      <c r="A328" s="22"/>
      <c r="B328" s="23"/>
      <c r="C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5"/>
      <c r="S328" s="26"/>
    </row>
    <row r="329" spans="1:19" x14ac:dyDescent="0.35">
      <c r="A329" s="22"/>
      <c r="B329" s="23"/>
      <c r="C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5"/>
      <c r="S329" s="26"/>
    </row>
    <row r="330" spans="1:19" x14ac:dyDescent="0.35">
      <c r="A330" s="22"/>
      <c r="B330" s="23"/>
      <c r="C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5"/>
      <c r="S330" s="26"/>
    </row>
    <row r="331" spans="1:19" x14ac:dyDescent="0.35">
      <c r="A331" s="22"/>
      <c r="B331" s="23"/>
      <c r="C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5"/>
      <c r="S331" s="26"/>
    </row>
    <row r="332" spans="1:19" x14ac:dyDescent="0.35">
      <c r="A332" s="22"/>
      <c r="B332" s="23"/>
      <c r="C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5"/>
      <c r="S332" s="26"/>
    </row>
    <row r="333" spans="1:19" x14ac:dyDescent="0.35">
      <c r="A333" s="22"/>
      <c r="B333" s="23"/>
      <c r="C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5"/>
      <c r="S333" s="26"/>
    </row>
    <row r="334" spans="1:19" x14ac:dyDescent="0.35">
      <c r="A334" s="22"/>
      <c r="B334" s="23"/>
      <c r="C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5"/>
      <c r="S334" s="26"/>
    </row>
    <row r="335" spans="1:19" x14ac:dyDescent="0.35">
      <c r="A335" s="22"/>
      <c r="B335" s="23"/>
      <c r="C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5"/>
      <c r="S335" s="26"/>
    </row>
    <row r="336" spans="1:19" x14ac:dyDescent="0.35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7"/>
      <c r="S336" s="26"/>
    </row>
    <row r="337" spans="1:19" x14ac:dyDescent="0.35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7"/>
      <c r="S337" s="26"/>
    </row>
    <row r="338" spans="1:19" x14ac:dyDescent="0.35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7"/>
      <c r="S338" s="26"/>
    </row>
    <row r="339" spans="1:19" x14ac:dyDescent="0.35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7"/>
      <c r="S339" s="26"/>
    </row>
    <row r="340" spans="1:19" x14ac:dyDescent="0.35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7"/>
      <c r="S340" s="26"/>
    </row>
    <row r="341" spans="1:19" x14ac:dyDescent="0.35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7"/>
      <c r="S341" s="26"/>
    </row>
    <row r="342" spans="1:19" x14ac:dyDescent="0.35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7"/>
      <c r="S342" s="26"/>
    </row>
    <row r="343" spans="1:19" x14ac:dyDescent="0.35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7"/>
      <c r="S343" s="26"/>
    </row>
    <row r="344" spans="1:19" x14ac:dyDescent="0.35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7"/>
      <c r="S344" s="26"/>
    </row>
    <row r="345" spans="1:19" x14ac:dyDescent="0.3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7"/>
      <c r="S345" s="26"/>
    </row>
    <row r="346" spans="1:19" x14ac:dyDescent="0.35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7"/>
      <c r="S346" s="26"/>
    </row>
    <row r="347" spans="1:19" x14ac:dyDescent="0.35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7"/>
      <c r="S347" s="26"/>
    </row>
    <row r="348" spans="1:19" x14ac:dyDescent="0.35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7"/>
      <c r="S348" s="26"/>
    </row>
    <row r="349" spans="1:19" x14ac:dyDescent="0.35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7"/>
      <c r="S349" s="26"/>
    </row>
    <row r="350" spans="1:19" x14ac:dyDescent="0.35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7"/>
      <c r="S350" s="26"/>
    </row>
    <row r="351" spans="1:19" x14ac:dyDescent="0.35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7"/>
      <c r="S351" s="26"/>
    </row>
    <row r="352" spans="1:19" x14ac:dyDescent="0.35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7"/>
      <c r="S352" s="26"/>
    </row>
    <row r="353" spans="1:19" x14ac:dyDescent="0.35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7"/>
      <c r="S353" s="26"/>
    </row>
    <row r="354" spans="1:19" x14ac:dyDescent="0.35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7"/>
      <c r="S354" s="26"/>
    </row>
    <row r="355" spans="1:19" x14ac:dyDescent="0.35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7"/>
      <c r="S355" s="26"/>
    </row>
    <row r="356" spans="1:19" x14ac:dyDescent="0.35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7"/>
      <c r="S356" s="26"/>
    </row>
    <row r="357" spans="1:19" x14ac:dyDescent="0.35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7"/>
      <c r="S357" s="26"/>
    </row>
    <row r="358" spans="1:19" x14ac:dyDescent="0.35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7"/>
      <c r="S358" s="26"/>
    </row>
    <row r="359" spans="1:19" x14ac:dyDescent="0.35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7"/>
      <c r="S359" s="26"/>
    </row>
    <row r="360" spans="1:19" x14ac:dyDescent="0.35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7"/>
      <c r="S360" s="26"/>
    </row>
    <row r="361" spans="1:19" x14ac:dyDescent="0.35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7"/>
      <c r="S361" s="26"/>
    </row>
  </sheetData>
  <pageMargins left="0.39370078740157483" right="0.39370078740157483" top="0.74803149606299213" bottom="0.74803149606299213" header="0.31496062992125984" footer="0.31496062992125984"/>
  <pageSetup paperSize="14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Juan Carlos Alonzo Ponciano</cp:lastModifiedBy>
  <cp:lastPrinted>2025-01-14T20:57:51Z</cp:lastPrinted>
  <dcterms:created xsi:type="dcterms:W3CDTF">2023-05-19T17:06:56Z</dcterms:created>
  <dcterms:modified xsi:type="dcterms:W3CDTF">2025-06-03T18:15:49Z</dcterms:modified>
</cp:coreProperties>
</file>