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JUNIO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P14" i="14" l="1"/>
  <c r="P15" i="14" s="1"/>
  <c r="N14" i="14"/>
  <c r="N15" i="14"/>
  <c r="Q14" i="14" l="1"/>
  <c r="Q15" i="14" s="1"/>
  <c r="M14" i="14"/>
  <c r="M15" i="14" s="1"/>
  <c r="O15" i="14" l="1"/>
  <c r="O14" i="14"/>
  <c r="I15" i="14"/>
  <c r="I14" i="14"/>
  <c r="I13" i="14"/>
  <c r="I16" i="14" l="1"/>
  <c r="I12" i="14"/>
  <c r="O16" i="14" l="1"/>
  <c r="O13" i="14"/>
  <c r="A13" i="14"/>
  <c r="O12" i="14"/>
  <c r="P16" i="14" l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<sst xmlns="http://schemas.openxmlformats.org/spreadsheetml/2006/main" count="41" uniqueCount="35">
  <si>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</si>
  <si>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</si>
  <si>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</si>
  <si>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</si>
  <si>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</si>
  <si>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</si>
  <si>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</si>
  <si>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</si>
  <si>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</si>
  <si>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</si>
  <si>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</si>
  <si>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</si>
  <si>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</si>
  <si>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</si>
  <si>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</si>
  <si>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</si>
  <si>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</si>
  <si>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</si>
  <si>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</si>
  <si>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</si>
  <si>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</si>
  <si>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</si>
  <si>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</si>
  <si>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</si>
  <si>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</si>
  <si>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</si>
  <si>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</si>
  <si>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</si>
  <si>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</si>
  <si>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</si>
  <si>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</si>
  <si>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</si>
  <si>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</si>
  <si>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09 JUNIO 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</si>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</sst>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U16" sqref="U1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69588.08</v>
      </c>
      <c r="N12" s="16">
        <v>79629.649999999994</v>
      </c>
      <c r="O12" s="17">
        <f>1332.32+47.58+502.08</f>
        <v>1881.9799999999998</v>
      </c>
      <c r="P12" s="17">
        <f>+N12-O12</f>
        <v>77747.67</v>
      </c>
      <c r="Q12" s="18">
        <v>8224.7900000000009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55925.1</v>
      </c>
      <c r="N13" s="7">
        <v>63995.1</v>
      </c>
      <c r="O13" s="4">
        <f>980.85+37.73+403.5</f>
        <v>1422.08</v>
      </c>
      <c r="P13" s="4">
        <v>62573.02</v>
      </c>
      <c r="Q13" s="9">
        <v>6619.48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55925.1</v>
      </c>
      <c r="N14" s="16">
        <f>N13</f>
        <v>63995.1</v>
      </c>
      <c r="O14" s="4">
        <f t="shared" ref="O14:O15" si="1">980.85+37.73+403.5</f>
        <v>1422.08</v>
      </c>
      <c r="P14" s="17">
        <f>P13</f>
        <v>62573.02</v>
      </c>
      <c r="Q14" s="9">
        <f>Q13</f>
        <v>6619.48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55925.1</v>
      </c>
      <c r="N15" s="7">
        <f>N14</f>
        <v>63995.1</v>
      </c>
      <c r="O15" s="4">
        <f t="shared" si="1"/>
        <v>1422.08</v>
      </c>
      <c r="P15" s="4">
        <f>P14</f>
        <v>62573.02</v>
      </c>
      <c r="Q15" s="9">
        <f>Q14</f>
        <v>6619.48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116398.43</v>
      </c>
      <c r="N16" s="7">
        <v>133194.74</v>
      </c>
      <c r="O16" s="4">
        <f>2256.95+75.23+839.82</f>
        <v>3172</v>
      </c>
      <c r="P16" s="4">
        <f>+N16-O16</f>
        <v>130022.73999999999</v>
      </c>
      <c r="Q16" s="9">
        <v>13754.86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14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2025-04-11T18:09:35Z</cp:lastPrinted>
  <dcterms:created xsi:type="dcterms:W3CDTF">2017-12-05T18:01:17Z</dcterms:created>
  <dcterms:modified xsi:type="dcterms:W3CDTF">2025-06-09T16:43:18Z</dcterms:modified>
</cp:coreProperties>
</file>