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DICIEMBRE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  <c r="P12" i="14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<sst xmlns="http://schemas.openxmlformats.org/spreadsheetml/2006/main" count="38" uniqueCount="34">
  <si>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</si>
  <si>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</si>
  <si>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</si>
  <si>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</si>
  <si>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</si>
  <si>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</si>
  <si>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</si>
  <si>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</si>
  <si>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</si>
  <si>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</si>
  <si>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</si>
  <si>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</si>
  <si>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</si>
  <si>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</si>
  <si>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</si>
  <si>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</si>
  <si>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</si>
  <si>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</si>
  <si>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</si>
  <si>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</si>
  <si>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</si>
  <si>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</si>
  <si>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</si>
  <si>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</si>
  <si>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</si>
  <si>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</si>
  <si>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</si>
  <si>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</si>
  <si>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</si>
  <si>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</si>
  <si>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</si>
  <si>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JEFE: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</si>
  <si>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 NOVIEMBRE  2025</t>
    </r>
  </si>
  <si>
    <r>
      <t xml:space="preserve">FECHA DE ACTUALIZACIÓN: </t>
    </r>
    <r>
      <rPr>
        <sz val="12"/>
        <rFont val="Calibri"/>
        <family val="2"/>
        <scheme val="minor"/>
      </rPr>
      <t xml:space="preserve"> 15</t>
    </r>
    <r>
      <rPr>
        <sz val="12"/>
        <color theme="1"/>
        <rFont val="Calibri"/>
        <family val="2"/>
        <scheme val="minor"/>
      </rPr>
      <t xml:space="preserve"> DE DICIEMBRE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</si>
</sst>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314326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4" zoomScaleNormal="100" workbookViewId="0">
      <selection activeCell="Q16" sqref="Q16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11.710937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5.75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15.75" x14ac:dyDescent="0.25">
      <c r="A7" s="21" t="s">
        <v>33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.75" x14ac:dyDescent="0.25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30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1" customHeight="1" thickBot="1" x14ac:dyDescent="0.3">
      <c r="A10" s="23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69286.83</v>
      </c>
      <c r="N12" s="16">
        <v>79328.399999999994</v>
      </c>
      <c r="O12" s="17">
        <f>1332.32+47.58+502.08</f>
        <v>1881.9799999999998</v>
      </c>
      <c r="P12" s="17">
        <f>+N12-O12</f>
        <v>77446.42</v>
      </c>
      <c r="Q12" s="18">
        <v>7899.53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55683</v>
      </c>
      <c r="N13" s="7">
        <v>63753</v>
      </c>
      <c r="O13" s="4">
        <f>980.85+37.73+403.5</f>
        <v>1422.08</v>
      </c>
      <c r="P13" s="4">
        <f>N13-O13</f>
        <v>62330.92</v>
      </c>
      <c r="Q13" s="9">
        <v>6357.75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55683</v>
      </c>
      <c r="N14" s="16">
        <f>N13</f>
        <v>63753</v>
      </c>
      <c r="O14" s="4">
        <f t="shared" ref="O14" si="1">980.85+37.73+403.5</f>
        <v>1422.08</v>
      </c>
      <c r="P14" s="17">
        <f>P13</f>
        <v>62330.92</v>
      </c>
      <c r="Q14" s="9">
        <f>Q13</f>
        <v>6357.75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115894.54</v>
      </c>
      <c r="N15" s="7">
        <v>132690.85</v>
      </c>
      <c r="O15" s="4">
        <f>2256.95+75.23+839.82</f>
        <v>3172</v>
      </c>
      <c r="P15" s="4">
        <f>+N15-O15</f>
        <v>129518.85</v>
      </c>
      <c r="Q15" s="9">
        <v>13210.92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7:Q7"/>
    <mergeCell ref="A8:Q8"/>
    <mergeCell ref="A9:Q9"/>
    <mergeCell ref="A10:Q10"/>
    <mergeCell ref="A1:Q1"/>
    <mergeCell ref="A2:Q2"/>
    <mergeCell ref="A3:Q3"/>
    <mergeCell ref="A4:Q4"/>
    <mergeCell ref="A5:Q5"/>
    <mergeCell ref="A6:Q6"/>
  </mergeCells>
  <printOptions horizontalCentered="1"/>
  <pageMargins left="0.39370078740157483" right="0.19685039370078741" top="0.39370078740157483" bottom="0.39370078740157483" header="0.31496062992125984" footer="0.31496062992125984"/>
  <pageSetup paperSize="14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2025-04-11T18:09:35Z</cp:lastPrinted>
  <dcterms:created xsi:type="dcterms:W3CDTF">2017-12-05T18:01:17Z</dcterms:created>
  <dcterms:modified xsi:type="dcterms:W3CDTF">2025-12-15T17:30:46Z</dcterms:modified>
</cp:coreProperties>
</file>