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'N11'!$A$1:$L$96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97" i="1"/>
  <c r="D32" i="1"/>
  <c r="D12" i="1" l="1"/>
  <c r="D92" i="1" l="1"/>
  <c r="D87" i="1"/>
  <c r="D82" i="1"/>
  <c r="D77" i="1"/>
  <c r="D72" i="1"/>
  <c r="D67" i="1"/>
  <c r="D62" i="1"/>
  <c r="D57" i="1"/>
  <c r="D47" i="1"/>
  <c r="D42" i="1"/>
  <c r="D37" i="1"/>
  <c r="D27" i="1"/>
  <c r="D22" i="1"/>
  <c r="D17" i="1"/>
</calcChain>
</file>

<file path=xl/sharedStrings.xml><?xml version="1.0" encoding="utf-8"?>
<sst xmlns="http://schemas.openxmlformats.org/spreadsheetml/2006/main" count="409" uniqueCount="55">
  <si>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</si>
  <si>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</si>
  <si>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</si>
  <si>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</si>
  <si>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</si>
  <si>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</si>
  <si>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</si>
  <si>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</si>
  <si>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</si>
  <si>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</si>
  <si>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</si>
  <si>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</si>
  <si>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</si>
  <si>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</si>
  <si>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</si>
  <si>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</si>
  <si>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</si>
  <si>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</si>
  <si>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</si>
  <si>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</si>
  <si>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</si>
  <si>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</si>
  <si>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</si>
  <si>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</si>
  <si>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</si>
  <si>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</si>
  <si>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>ENCARGADA: LICDA. ALEJANDRA GALINDO</t>
  </si>
  <si>
    <t>LUNA,ORELLANA,,MÓNICA,GABRIELA</t>
  </si>
  <si>
    <t>68229216</t>
  </si>
  <si>
    <t>9929290</t>
  </si>
  <si>
    <t>TELECOMUNICACIONES DE GUATEMALA, SOCIEDAD ANONIMA</t>
  </si>
  <si>
    <t>TOTAL</t>
  </si>
  <si>
    <t>AGENCIA Y ASESORIA DE VIAJES VIAJEMOS502, SOCIEDAD ANONIMA</t>
  </si>
  <si>
    <t>99146193</t>
  </si>
  <si>
    <t>NOWELL,PANIAGUA,,CRISTIAN,JAVIER</t>
  </si>
  <si>
    <t>90726901</t>
  </si>
  <si>
    <t>QUINTOS TRAVEL SOCIEDAD ANONIMA</t>
  </si>
  <si>
    <t>16900979</t>
  </si>
  <si>
    <t>BARRIENTOS,HERNÁNDEZ,CARRILLO,ALEJANDRA,JUDITH</t>
  </si>
  <si>
    <t>46443053</t>
  </si>
  <si>
    <t>FECHA DE ACTUALIZACIÓN: 11/06/2025</t>
  </si>
  <si>
    <t>CORRESPONDE AL MES DE: MAYO 2025</t>
  </si>
  <si>
    <t>112701663</t>
  </si>
  <si>
    <t>INVERSIONES AABSO, SOCIEDAD ANÓNIMA</t>
  </si>
  <si>
    <t>5330556</t>
  </si>
  <si>
    <t>MONZON,CARDENAS,,EDUARDO,RENE</t>
  </si>
  <si>
    <t>25631918</t>
  </si>
  <si>
    <t>PÉREZ,LUX,,JUSTO,RUFINO</t>
  </si>
  <si>
    <t>38231425</t>
  </si>
  <si>
    <t>PAPELERIA ARRIOLA, SOCIEDAD ANONIMA</t>
  </si>
  <si>
    <t>44581181</t>
  </si>
  <si>
    <t>TRANSACCIONES Y TRANSFERENCIAS, SOCIEDAD ANONIMA</t>
  </si>
  <si>
    <t>3162753</t>
  </si>
  <si>
    <t>CLUB INDUSTRIAL</t>
  </si>
  <si>
    <t>ENCARGADO DE ACTUALIZACIÓN: EDGAR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</si>
</sst>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7"/>
  <sheetViews>
    <sheetView tabSelected="1" view="pageBreakPreview" zoomScale="85" zoomScaleNormal="100" zoomScaleSheetLayoutView="85" workbookViewId="0">
      <selection activeCell="E12" sqref="E12:E16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2:12" ht="15.75" x14ac:dyDescent="0.25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2" ht="15.75" x14ac:dyDescent="0.25">
      <c r="B3" s="28" t="s">
        <v>25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2:12" ht="15.75" x14ac:dyDescent="0.25"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15.75" x14ac:dyDescent="0.25">
      <c r="B5" s="27" t="s">
        <v>26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2:12" ht="15.75" x14ac:dyDescent="0.25">
      <c r="B6" s="27" t="s">
        <v>54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12" ht="15.75" x14ac:dyDescent="0.25">
      <c r="B7" s="27" t="s">
        <v>40</v>
      </c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2:12" ht="15.75" x14ac:dyDescent="0.25">
      <c r="B8" s="27" t="s">
        <v>41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35" t="s"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37" t="s">
        <v>9</v>
      </c>
      <c r="H11" s="37"/>
      <c r="I11" s="38" t="s">
        <v>10</v>
      </c>
      <c r="J11" s="39"/>
      <c r="K11" s="37" t="s">
        <v>11</v>
      </c>
      <c r="L11" s="40"/>
    </row>
    <row r="12" spans="2:12" ht="30" x14ac:dyDescent="0.25">
      <c r="B12" s="36" t="s">
        <v>24</v>
      </c>
      <c r="C12" s="21">
        <v>1620</v>
      </c>
      <c r="D12" s="21">
        <f>+C12</f>
        <v>1620</v>
      </c>
      <c r="E12" s="24">
        <v>1</v>
      </c>
      <c r="F12" s="29">
        <v>199</v>
      </c>
      <c r="G12" s="4" t="s">
        <v>12</v>
      </c>
      <c r="H12" s="42" t="s">
        <v>38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36"/>
      <c r="C13" s="22"/>
      <c r="D13" s="22"/>
      <c r="E13" s="25"/>
      <c r="F13" s="30"/>
      <c r="G13" s="4" t="s">
        <v>16</v>
      </c>
      <c r="H13" s="41" t="s">
        <v>39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36"/>
      <c r="C14" s="22"/>
      <c r="D14" s="22"/>
      <c r="E14" s="25"/>
      <c r="F14" s="30"/>
      <c r="G14" s="29"/>
      <c r="H14" s="10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36"/>
      <c r="C15" s="22"/>
      <c r="D15" s="22"/>
      <c r="E15" s="25"/>
      <c r="F15" s="30"/>
      <c r="G15" s="30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36"/>
      <c r="C16" s="23"/>
      <c r="D16" s="23"/>
      <c r="E16" s="26"/>
      <c r="F16" s="31"/>
      <c r="G16" s="31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32" t="s">
        <v>24</v>
      </c>
      <c r="C17" s="21">
        <v>8711.0400000000009</v>
      </c>
      <c r="D17" s="21">
        <f>+C17</f>
        <v>8711.0400000000009</v>
      </c>
      <c r="E17" s="24">
        <v>1</v>
      </c>
      <c r="F17" s="24">
        <v>141</v>
      </c>
      <c r="G17" s="4" t="s">
        <v>12</v>
      </c>
      <c r="H17" s="10" t="s">
        <v>36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33"/>
      <c r="C18" s="22"/>
      <c r="D18" s="22"/>
      <c r="E18" s="25"/>
      <c r="F18" s="25"/>
      <c r="G18" s="4" t="s">
        <v>16</v>
      </c>
      <c r="H18" s="14" t="s">
        <v>37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33"/>
      <c r="C19" s="22"/>
      <c r="D19" s="22"/>
      <c r="E19" s="25"/>
      <c r="F19" s="25"/>
      <c r="G19" s="29"/>
      <c r="H19" s="10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33"/>
      <c r="C20" s="22"/>
      <c r="D20" s="22"/>
      <c r="E20" s="25"/>
      <c r="F20" s="25"/>
      <c r="G20" s="30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34"/>
      <c r="C21" s="23"/>
      <c r="D21" s="23"/>
      <c r="E21" s="26"/>
      <c r="F21" s="26"/>
      <c r="G21" s="31"/>
      <c r="H21" s="10"/>
      <c r="I21" s="2" t="s">
        <v>23</v>
      </c>
      <c r="J21" s="2" t="s">
        <v>14</v>
      </c>
      <c r="K21" s="2"/>
      <c r="L21" s="3"/>
    </row>
    <row r="22" spans="2:12" ht="30" x14ac:dyDescent="0.25">
      <c r="B22" s="32" t="s">
        <v>24</v>
      </c>
      <c r="C22" s="21">
        <v>2828</v>
      </c>
      <c r="D22" s="21">
        <f>+C22</f>
        <v>2828</v>
      </c>
      <c r="E22" s="24">
        <v>1</v>
      </c>
      <c r="F22" s="24">
        <v>196</v>
      </c>
      <c r="G22" s="4" t="s">
        <v>12</v>
      </c>
      <c r="H22" s="10" t="s">
        <v>27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33"/>
      <c r="C23" s="22"/>
      <c r="D23" s="22"/>
      <c r="E23" s="25"/>
      <c r="F23" s="25"/>
      <c r="G23" s="4" t="s">
        <v>16</v>
      </c>
      <c r="H23" s="16" t="s">
        <v>28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33"/>
      <c r="C24" s="22"/>
      <c r="D24" s="22"/>
      <c r="E24" s="25"/>
      <c r="F24" s="25"/>
      <c r="G24" s="29"/>
      <c r="H24" s="10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33"/>
      <c r="C25" s="22"/>
      <c r="D25" s="22"/>
      <c r="E25" s="25"/>
      <c r="F25" s="25"/>
      <c r="G25" s="30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34"/>
      <c r="C26" s="23"/>
      <c r="D26" s="23"/>
      <c r="E26" s="26"/>
      <c r="F26" s="26"/>
      <c r="G26" s="31"/>
      <c r="H26" s="10"/>
      <c r="I26" s="2" t="s">
        <v>23</v>
      </c>
      <c r="J26" s="2" t="s">
        <v>14</v>
      </c>
      <c r="K26" s="2"/>
      <c r="L26" s="3"/>
    </row>
    <row r="27" spans="2:12" ht="30" x14ac:dyDescent="0.25">
      <c r="B27" s="32" t="s">
        <v>24</v>
      </c>
      <c r="C27" s="21">
        <v>1270.75</v>
      </c>
      <c r="D27" s="21">
        <f>+C27</f>
        <v>1270.75</v>
      </c>
      <c r="E27" s="24">
        <v>1</v>
      </c>
      <c r="F27" s="24">
        <v>113</v>
      </c>
      <c r="G27" s="4" t="s">
        <v>12</v>
      </c>
      <c r="H27" s="42" t="s">
        <v>30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33"/>
      <c r="C28" s="22"/>
      <c r="D28" s="22"/>
      <c r="E28" s="25"/>
      <c r="F28" s="25"/>
      <c r="G28" s="4" t="s">
        <v>16</v>
      </c>
      <c r="H28" s="14" t="s">
        <v>29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33"/>
      <c r="C29" s="22"/>
      <c r="D29" s="22"/>
      <c r="E29" s="25"/>
      <c r="F29" s="25"/>
      <c r="G29" s="29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33"/>
      <c r="C30" s="22"/>
      <c r="D30" s="22"/>
      <c r="E30" s="25"/>
      <c r="F30" s="25"/>
      <c r="G30" s="30"/>
      <c r="H30" s="10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34"/>
      <c r="C31" s="23"/>
      <c r="D31" s="23"/>
      <c r="E31" s="26"/>
      <c r="F31" s="26"/>
      <c r="G31" s="31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32" t="s">
        <v>24</v>
      </c>
      <c r="C32" s="21">
        <v>9027</v>
      </c>
      <c r="D32" s="21">
        <f>+C32</f>
        <v>9027</v>
      </c>
      <c r="E32" s="24">
        <v>1</v>
      </c>
      <c r="F32" s="24">
        <v>268</v>
      </c>
      <c r="G32" s="4" t="s">
        <v>12</v>
      </c>
      <c r="H32" s="10" t="s">
        <v>43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33"/>
      <c r="C33" s="22"/>
      <c r="D33" s="22"/>
      <c r="E33" s="25"/>
      <c r="F33" s="25"/>
      <c r="G33" s="4" t="s">
        <v>16</v>
      </c>
      <c r="H33" s="16" t="s">
        <v>42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33"/>
      <c r="C34" s="22"/>
      <c r="D34" s="22"/>
      <c r="E34" s="25"/>
      <c r="F34" s="25"/>
      <c r="G34" s="29"/>
      <c r="H34" s="10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33"/>
      <c r="C35" s="22"/>
      <c r="D35" s="22"/>
      <c r="E35" s="25"/>
      <c r="F35" s="25"/>
      <c r="G35" s="30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34"/>
      <c r="C36" s="23"/>
      <c r="D36" s="23"/>
      <c r="E36" s="26"/>
      <c r="F36" s="26"/>
      <c r="G36" s="31"/>
      <c r="H36" s="10"/>
      <c r="I36" s="2" t="s">
        <v>23</v>
      </c>
      <c r="J36" s="2" t="s">
        <v>14</v>
      </c>
      <c r="K36" s="2"/>
      <c r="L36" s="3"/>
    </row>
    <row r="37" spans="2:12" ht="30" x14ac:dyDescent="0.25">
      <c r="B37" s="32" t="s">
        <v>24</v>
      </c>
      <c r="C37" s="21">
        <v>16061.45</v>
      </c>
      <c r="D37" s="21">
        <f>+C37</f>
        <v>16061.45</v>
      </c>
      <c r="E37" s="24">
        <v>1</v>
      </c>
      <c r="F37" s="24">
        <v>211</v>
      </c>
      <c r="G37" s="4" t="s">
        <v>12</v>
      </c>
      <c r="H37" s="10" t="s">
        <v>45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33"/>
      <c r="C38" s="22"/>
      <c r="D38" s="22"/>
      <c r="E38" s="25"/>
      <c r="F38" s="25"/>
      <c r="G38" s="4" t="s">
        <v>16</v>
      </c>
      <c r="H38" s="14" t="s">
        <v>44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33"/>
      <c r="C39" s="22"/>
      <c r="D39" s="22"/>
      <c r="E39" s="25"/>
      <c r="F39" s="25"/>
      <c r="G39" s="29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33"/>
      <c r="C40" s="22"/>
      <c r="D40" s="22"/>
      <c r="E40" s="25"/>
      <c r="F40" s="25"/>
      <c r="G40" s="30"/>
      <c r="H40" s="10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34"/>
      <c r="C41" s="23"/>
      <c r="D41" s="23"/>
      <c r="E41" s="26"/>
      <c r="F41" s="26"/>
      <c r="G41" s="31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32" t="s">
        <v>24</v>
      </c>
      <c r="C42" s="21">
        <v>5202.3500000000004</v>
      </c>
      <c r="D42" s="21">
        <f>+C42</f>
        <v>5202.3500000000004</v>
      </c>
      <c r="E42" s="24">
        <v>1</v>
      </c>
      <c r="F42" s="24">
        <v>291</v>
      </c>
      <c r="G42" s="4" t="s">
        <v>12</v>
      </c>
      <c r="H42" s="10" t="s">
        <v>47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33"/>
      <c r="C43" s="22"/>
      <c r="D43" s="22"/>
      <c r="E43" s="25"/>
      <c r="F43" s="25"/>
      <c r="G43" s="4" t="s">
        <v>16</v>
      </c>
      <c r="H43" s="16" t="s">
        <v>46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33"/>
      <c r="C44" s="22"/>
      <c r="D44" s="22"/>
      <c r="E44" s="25"/>
      <c r="F44" s="25"/>
      <c r="G44" s="29"/>
      <c r="H44" s="10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33"/>
      <c r="C45" s="22"/>
      <c r="D45" s="22"/>
      <c r="E45" s="25"/>
      <c r="F45" s="25"/>
      <c r="G45" s="30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34"/>
      <c r="C46" s="23"/>
      <c r="D46" s="23"/>
      <c r="E46" s="26"/>
      <c r="F46" s="26"/>
      <c r="G46" s="31"/>
      <c r="H46" s="10"/>
      <c r="I46" s="2" t="s">
        <v>23</v>
      </c>
      <c r="J46" s="2" t="s">
        <v>14</v>
      </c>
      <c r="K46" s="2"/>
      <c r="L46" s="3"/>
    </row>
    <row r="47" spans="2:12" ht="30" x14ac:dyDescent="0.25">
      <c r="B47" s="32" t="s">
        <v>24</v>
      </c>
      <c r="C47" s="21">
        <v>5000</v>
      </c>
      <c r="D47" s="21">
        <f>+C47:C47</f>
        <v>5000</v>
      </c>
      <c r="E47" s="24">
        <v>1</v>
      </c>
      <c r="F47" s="24">
        <v>268</v>
      </c>
      <c r="G47" s="4" t="s">
        <v>12</v>
      </c>
      <c r="H47" s="10" t="s">
        <v>45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33"/>
      <c r="C48" s="22"/>
      <c r="D48" s="22"/>
      <c r="E48" s="25"/>
      <c r="F48" s="25"/>
      <c r="G48" s="4" t="s">
        <v>16</v>
      </c>
      <c r="H48" s="10" t="s">
        <v>44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33"/>
      <c r="C49" s="22"/>
      <c r="D49" s="22"/>
      <c r="E49" s="25"/>
      <c r="F49" s="25"/>
      <c r="G49" s="29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33"/>
      <c r="C50" s="22"/>
      <c r="D50" s="22"/>
      <c r="E50" s="25"/>
      <c r="F50" s="25"/>
      <c r="G50" s="30"/>
      <c r="H50" s="10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34"/>
      <c r="C51" s="23"/>
      <c r="D51" s="23"/>
      <c r="E51" s="26"/>
      <c r="F51" s="26"/>
      <c r="G51" s="31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32" t="s">
        <v>24</v>
      </c>
      <c r="C52" s="21">
        <v>17200</v>
      </c>
      <c r="D52" s="21">
        <f>+C52</f>
        <v>17200</v>
      </c>
      <c r="E52" s="24">
        <v>4</v>
      </c>
      <c r="F52" s="24">
        <v>199</v>
      </c>
      <c r="G52" s="4" t="s">
        <v>12</v>
      </c>
      <c r="H52" s="10" t="s">
        <v>34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33"/>
      <c r="C53" s="22"/>
      <c r="D53" s="22"/>
      <c r="E53" s="25"/>
      <c r="F53" s="25"/>
      <c r="G53" s="4" t="s">
        <v>16</v>
      </c>
      <c r="H53" s="16" t="s">
        <v>35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33"/>
      <c r="C54" s="22"/>
      <c r="D54" s="22"/>
      <c r="E54" s="25"/>
      <c r="F54" s="25"/>
      <c r="G54" s="29"/>
      <c r="H54" s="10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33"/>
      <c r="C55" s="22"/>
      <c r="D55" s="22"/>
      <c r="E55" s="25"/>
      <c r="F55" s="25"/>
      <c r="G55" s="30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34"/>
      <c r="C56" s="23"/>
      <c r="D56" s="23"/>
      <c r="E56" s="26"/>
      <c r="F56" s="26"/>
      <c r="G56" s="31"/>
      <c r="H56" s="10"/>
      <c r="I56" s="2" t="s">
        <v>23</v>
      </c>
      <c r="J56" s="2" t="s">
        <v>14</v>
      </c>
      <c r="K56" s="2"/>
      <c r="L56" s="3"/>
    </row>
    <row r="57" spans="2:12" ht="30" x14ac:dyDescent="0.25">
      <c r="B57" s="32" t="s">
        <v>24</v>
      </c>
      <c r="C57" s="21">
        <v>3864</v>
      </c>
      <c r="D57" s="21">
        <f>+C57</f>
        <v>3864</v>
      </c>
      <c r="E57" s="24">
        <v>1</v>
      </c>
      <c r="F57" s="24">
        <v>141</v>
      </c>
      <c r="G57" s="4" t="s">
        <v>12</v>
      </c>
      <c r="H57" s="10" t="s">
        <v>32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33"/>
      <c r="C58" s="22"/>
      <c r="D58" s="22"/>
      <c r="E58" s="25"/>
      <c r="F58" s="25"/>
      <c r="G58" s="4" t="s">
        <v>16</v>
      </c>
      <c r="H58" s="10" t="s">
        <v>33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33"/>
      <c r="C59" s="22"/>
      <c r="D59" s="22"/>
      <c r="E59" s="25"/>
      <c r="F59" s="25"/>
      <c r="G59" s="29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33"/>
      <c r="C60" s="22"/>
      <c r="D60" s="22"/>
      <c r="E60" s="25"/>
      <c r="F60" s="25"/>
      <c r="G60" s="30"/>
      <c r="H60" s="10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34"/>
      <c r="C61" s="23"/>
      <c r="D61" s="23"/>
      <c r="E61" s="26"/>
      <c r="F61" s="26"/>
      <c r="G61" s="31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32" t="s">
        <v>24</v>
      </c>
      <c r="C62" s="21">
        <v>11499.05</v>
      </c>
      <c r="D62" s="21">
        <f>+C62</f>
        <v>11499.05</v>
      </c>
      <c r="E62" s="24">
        <v>1</v>
      </c>
      <c r="F62" s="24">
        <v>244</v>
      </c>
      <c r="G62" s="4" t="s">
        <v>12</v>
      </c>
      <c r="H62" s="10" t="s">
        <v>49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33"/>
      <c r="C63" s="22"/>
      <c r="D63" s="22"/>
      <c r="E63" s="25"/>
      <c r="F63" s="25"/>
      <c r="G63" s="4" t="s">
        <v>16</v>
      </c>
      <c r="H63" s="16" t="s">
        <v>48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33"/>
      <c r="C64" s="22"/>
      <c r="D64" s="22"/>
      <c r="E64" s="25"/>
      <c r="F64" s="25"/>
      <c r="G64" s="29"/>
      <c r="H64" s="10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33"/>
      <c r="C65" s="22"/>
      <c r="D65" s="22"/>
      <c r="E65" s="25"/>
      <c r="F65" s="25"/>
      <c r="G65" s="30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34"/>
      <c r="C66" s="23"/>
      <c r="D66" s="23"/>
      <c r="E66" s="26"/>
      <c r="F66" s="26"/>
      <c r="G66" s="31"/>
      <c r="H66" s="10"/>
      <c r="I66" s="2" t="s">
        <v>23</v>
      </c>
      <c r="J66" s="2" t="s">
        <v>14</v>
      </c>
      <c r="K66" s="2"/>
      <c r="L66" s="3"/>
    </row>
    <row r="67" spans="2:12" ht="30" x14ac:dyDescent="0.25">
      <c r="B67" s="32" t="s">
        <v>24</v>
      </c>
      <c r="C67" s="21">
        <v>6956.5</v>
      </c>
      <c r="D67" s="21">
        <f>+C67</f>
        <v>6956.5</v>
      </c>
      <c r="E67" s="24">
        <v>1</v>
      </c>
      <c r="F67" s="24">
        <v>243</v>
      </c>
      <c r="G67" s="4" t="s">
        <v>12</v>
      </c>
      <c r="H67" s="17" t="s">
        <v>45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33"/>
      <c r="C68" s="22"/>
      <c r="D68" s="22"/>
      <c r="E68" s="25"/>
      <c r="F68" s="25"/>
      <c r="G68" s="4" t="s">
        <v>16</v>
      </c>
      <c r="H68" s="16" t="s">
        <v>44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33"/>
      <c r="C69" s="22"/>
      <c r="D69" s="22"/>
      <c r="E69" s="25"/>
      <c r="F69" s="25"/>
      <c r="G69" s="29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33"/>
      <c r="C70" s="22"/>
      <c r="D70" s="22"/>
      <c r="E70" s="25"/>
      <c r="F70" s="25"/>
      <c r="G70" s="30"/>
      <c r="H70" s="10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34"/>
      <c r="C71" s="23"/>
      <c r="D71" s="23"/>
      <c r="E71" s="26"/>
      <c r="F71" s="26"/>
      <c r="G71" s="31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32" t="s">
        <v>24</v>
      </c>
      <c r="C72" s="21">
        <v>9783.1</v>
      </c>
      <c r="D72" s="21">
        <f>+C72</f>
        <v>9783.1</v>
      </c>
      <c r="E72" s="24">
        <v>1</v>
      </c>
      <c r="F72" s="24">
        <v>292</v>
      </c>
      <c r="G72" s="4" t="s">
        <v>12</v>
      </c>
      <c r="H72" s="18" t="s">
        <v>45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33"/>
      <c r="C73" s="22"/>
      <c r="D73" s="22"/>
      <c r="E73" s="25"/>
      <c r="F73" s="25"/>
      <c r="G73" s="4" t="s">
        <v>16</v>
      </c>
      <c r="H73" s="10" t="s">
        <v>44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33"/>
      <c r="C74" s="22"/>
      <c r="D74" s="22"/>
      <c r="E74" s="25"/>
      <c r="F74" s="25"/>
      <c r="G74" s="29"/>
      <c r="H74" s="10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33"/>
      <c r="C75" s="22"/>
      <c r="D75" s="22"/>
      <c r="E75" s="25"/>
      <c r="F75" s="25"/>
      <c r="G75" s="30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34"/>
      <c r="C76" s="23"/>
      <c r="D76" s="23"/>
      <c r="E76" s="26"/>
      <c r="F76" s="26"/>
      <c r="G76" s="31"/>
      <c r="H76" s="10"/>
      <c r="I76" s="2" t="s">
        <v>23</v>
      </c>
      <c r="J76" s="2" t="s">
        <v>14</v>
      </c>
      <c r="K76" s="2"/>
      <c r="L76" s="3"/>
    </row>
    <row r="77" spans="2:12" ht="30" x14ac:dyDescent="0.25">
      <c r="B77" s="32" t="s">
        <v>24</v>
      </c>
      <c r="C77" s="21">
        <v>189</v>
      </c>
      <c r="D77" s="21">
        <f>+C77</f>
        <v>189</v>
      </c>
      <c r="E77" s="24">
        <v>1</v>
      </c>
      <c r="F77" s="24">
        <v>158</v>
      </c>
      <c r="G77" s="4" t="s">
        <v>12</v>
      </c>
      <c r="H77" s="10" t="s">
        <v>51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33"/>
      <c r="C78" s="22"/>
      <c r="D78" s="22"/>
      <c r="E78" s="25"/>
      <c r="F78" s="25"/>
      <c r="G78" s="4" t="s">
        <v>16</v>
      </c>
      <c r="H78" s="10" t="s">
        <v>50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33"/>
      <c r="C79" s="22"/>
      <c r="D79" s="22"/>
      <c r="E79" s="25"/>
      <c r="F79" s="25"/>
      <c r="G79" s="13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33"/>
      <c r="C80" s="22"/>
      <c r="D80" s="22"/>
      <c r="E80" s="25"/>
      <c r="F80" s="25"/>
      <c r="G80" s="13"/>
      <c r="H80" s="10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34"/>
      <c r="C81" s="23"/>
      <c r="D81" s="23"/>
      <c r="E81" s="26"/>
      <c r="F81" s="26"/>
      <c r="G81" s="13"/>
      <c r="H81" s="10"/>
      <c r="I81" s="2" t="s">
        <v>23</v>
      </c>
      <c r="J81" s="2" t="s">
        <v>14</v>
      </c>
      <c r="K81" s="2"/>
      <c r="L81" s="3"/>
    </row>
    <row r="82" spans="2:12" ht="30" x14ac:dyDescent="0.25">
      <c r="B82" s="32" t="s">
        <v>24</v>
      </c>
      <c r="C82" s="21">
        <v>6605</v>
      </c>
      <c r="D82" s="21">
        <f>+C82</f>
        <v>6605</v>
      </c>
      <c r="E82" s="24">
        <v>1</v>
      </c>
      <c r="F82" s="24">
        <v>196</v>
      </c>
      <c r="G82" s="4" t="s">
        <v>12</v>
      </c>
      <c r="H82" s="15" t="s">
        <v>53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33"/>
      <c r="C83" s="22"/>
      <c r="D83" s="22"/>
      <c r="E83" s="25"/>
      <c r="F83" s="25"/>
      <c r="G83" s="4" t="s">
        <v>16</v>
      </c>
      <c r="H83" s="10" t="s">
        <v>52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33"/>
      <c r="C84" s="22"/>
      <c r="D84" s="22"/>
      <c r="E84" s="25"/>
      <c r="F84" s="25"/>
      <c r="G84" s="13"/>
      <c r="H84" s="10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33"/>
      <c r="C85" s="22"/>
      <c r="D85" s="22"/>
      <c r="E85" s="25"/>
      <c r="F85" s="25"/>
      <c r="G85" s="13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34"/>
      <c r="C86" s="23"/>
      <c r="D86" s="23"/>
      <c r="E86" s="26"/>
      <c r="F86" s="26"/>
      <c r="G86" s="13"/>
      <c r="H86" s="10"/>
      <c r="I86" s="2" t="s">
        <v>23</v>
      </c>
      <c r="J86" s="2" t="s">
        <v>14</v>
      </c>
      <c r="K86" s="2"/>
      <c r="L86" s="3"/>
    </row>
    <row r="87" spans="2:12" ht="30" x14ac:dyDescent="0.25">
      <c r="B87" s="32" t="s">
        <v>24</v>
      </c>
      <c r="C87" s="21">
        <v>14400</v>
      </c>
      <c r="D87" s="21">
        <f>+C87</f>
        <v>14400</v>
      </c>
      <c r="E87" s="24">
        <v>1</v>
      </c>
      <c r="F87" s="24">
        <v>141</v>
      </c>
      <c r="G87" s="4" t="s">
        <v>12</v>
      </c>
      <c r="H87" s="10" t="s">
        <v>32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33"/>
      <c r="C88" s="22"/>
      <c r="D88" s="22"/>
      <c r="E88" s="25"/>
      <c r="F88" s="25"/>
      <c r="G88" s="4" t="s">
        <v>16</v>
      </c>
      <c r="H88" s="10" t="s">
        <v>33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33"/>
      <c r="C89" s="22"/>
      <c r="D89" s="22"/>
      <c r="E89" s="25"/>
      <c r="F89" s="25"/>
      <c r="G89" s="13"/>
      <c r="H89" s="10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33"/>
      <c r="C90" s="22"/>
      <c r="D90" s="22"/>
      <c r="E90" s="25"/>
      <c r="F90" s="25"/>
      <c r="G90" s="13"/>
      <c r="H90" s="10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34"/>
      <c r="C91" s="23"/>
      <c r="D91" s="23"/>
      <c r="E91" s="26"/>
      <c r="F91" s="26"/>
      <c r="G91" s="13"/>
      <c r="H91" s="10"/>
      <c r="I91" s="2" t="s">
        <v>23</v>
      </c>
      <c r="J91" s="2" t="s">
        <v>14</v>
      </c>
      <c r="K91" s="2"/>
      <c r="L91" s="3"/>
    </row>
    <row r="92" spans="2:12" ht="30" x14ac:dyDescent="0.25">
      <c r="B92" s="32" t="s">
        <v>24</v>
      </c>
      <c r="C92" s="21">
        <v>370</v>
      </c>
      <c r="D92" s="21">
        <f>+C92</f>
        <v>370</v>
      </c>
      <c r="E92" s="24">
        <v>1</v>
      </c>
      <c r="F92" s="24">
        <v>211</v>
      </c>
      <c r="G92" s="4" t="s">
        <v>12</v>
      </c>
      <c r="H92" s="15" t="s">
        <v>45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33"/>
      <c r="C93" s="22"/>
      <c r="D93" s="22"/>
      <c r="E93" s="25"/>
      <c r="F93" s="25"/>
      <c r="G93" s="4" t="s">
        <v>16</v>
      </c>
      <c r="H93" s="10" t="s">
        <v>44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33"/>
      <c r="C94" s="22"/>
      <c r="D94" s="22"/>
      <c r="E94" s="25"/>
      <c r="F94" s="25"/>
      <c r="G94" s="13"/>
      <c r="H94" s="10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33"/>
      <c r="C95" s="22"/>
      <c r="D95" s="22"/>
      <c r="E95" s="25"/>
      <c r="F95" s="25"/>
      <c r="G95" s="13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34"/>
      <c r="C96" s="23"/>
      <c r="D96" s="23"/>
      <c r="E96" s="26"/>
      <c r="F96" s="26"/>
      <c r="G96" s="13"/>
      <c r="H96" s="10"/>
      <c r="I96" s="2" t="s">
        <v>23</v>
      </c>
      <c r="J96" s="2" t="s">
        <v>14</v>
      </c>
      <c r="K96" s="2"/>
      <c r="L96" s="3"/>
    </row>
    <row r="97" spans="2:4" ht="15.75" x14ac:dyDescent="0.25">
      <c r="B97" s="20" t="s">
        <v>31</v>
      </c>
      <c r="C97" s="19">
        <f>SUM(C12:C96)</f>
        <v>120587.24</v>
      </c>
      <c r="D97" s="19"/>
    </row>
  </sheetData>
  <mergeCells count="110">
    <mergeCell ref="C77:C81"/>
    <mergeCell ref="D77:D81"/>
    <mergeCell ref="E77:E81"/>
    <mergeCell ref="F77:F81"/>
    <mergeCell ref="C87:C91"/>
    <mergeCell ref="D87:D91"/>
    <mergeCell ref="E87:E91"/>
    <mergeCell ref="F87:F91"/>
    <mergeCell ref="C82:C86"/>
    <mergeCell ref="D82:D86"/>
    <mergeCell ref="E82:E86"/>
    <mergeCell ref="F82:F86"/>
    <mergeCell ref="C92:C96"/>
    <mergeCell ref="D92:D96"/>
    <mergeCell ref="E92:E96"/>
    <mergeCell ref="F92:F96"/>
    <mergeCell ref="B77:B81"/>
    <mergeCell ref="B82:B86"/>
    <mergeCell ref="B87:B91"/>
    <mergeCell ref="B92:B96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B6:L6"/>
    <mergeCell ref="B7:L7"/>
    <mergeCell ref="B8:L8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18 H23 H28 H33 H38 H43 H48 H53 H58 H63 H68 H73 H78 H83 H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2025-03-11T21:12:24Z</cp:lastPrinted>
  <dcterms:created xsi:type="dcterms:W3CDTF">2022-03-03T17:53:30Z</dcterms:created>
  <dcterms:modified xsi:type="dcterms:W3CDTF">2025-06-11T15:22:01Z</dcterms:modified>
</cp:coreProperties>
</file>