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lmcastellanosv\Documents\UIP\UNIDADES EJECUTORAS\105 OFICIO RECIBIDO  260126\105 ENVIADO POR MIPYME 290126\"/>
    </mc:Choice>
  </mc:AlternateContent>
  <xr:revisionPtr revIDLastSave="0" documentId="8_{A79ED5B2-8683-44BE-9D09-F60ECFD9138D}" xr6:coauthVersionLast="47" xr6:coauthVersionMax="47" xr10:uidLastSave="{00000000-0000-0000-0000-000000000000}"/>
  <bookViews>
    <workbookView xWindow="3120" yWindow="3120" windowWidth="21600" windowHeight="11295" xr2:uid="{00000000-000D-0000-FFFF-FFFF00000000}"/>
  </bookViews>
  <sheets>
    <sheet name="Diciembre" sheetId="3" r:id="rId1"/>
  </sheets>
  <definedNames>
    <definedName name="_xlnm.Print_Area" localSheetId="0">Diciembre!$A$1:$H$31</definedName>
    <definedName name="_xlnm.Print_Titles" localSheetId="0">Diciembre!$1:$8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3" l="1"/>
  <c r="G16" i="3"/>
  <c r="G20" i="3" l="1"/>
  <c r="G30" i="3" l="1"/>
</calcChain>
</file>

<file path=xl/sharedStrings.xml><?xml version="1.0" encoding="utf-8"?>
<sst xmlns="http://schemas.openxmlformats.org/spreadsheetml/2006/main" count="66" uniqueCount="37">
  <si>
    <t>TIPO</t>
  </si>
  <si>
    <t>FECHA DE SALIDA</t>
  </si>
  <si>
    <t>FECHA DE RETORNO</t>
  </si>
  <si>
    <t>DESTINO</t>
  </si>
  <si>
    <t>OBJETIVO DEL VIAJE</t>
  </si>
  <si>
    <t>COSTO DEL BOLETO</t>
  </si>
  <si>
    <t>COSTO DEL VIATICO</t>
  </si>
  <si>
    <t>INTERNACIONAL</t>
  </si>
  <si>
    <t>NOMBRE DEL SERVIDOR PUBLICO</t>
  </si>
  <si>
    <t>ENTIDAD: MINISTERIO DE ECONOMIA/UNIDAD EJECUTORA 105 DIRECCIÓN DE SERVICIOS FINANCIEROS Y TECNICO EMPRESARIALES</t>
  </si>
  <si>
    <t>DIRECCIÓN:  6 avenida 9-80 ZONA 1 EDIFICIO PLAZA VIVAR 5TO. NIVEL OFICINA 32-5</t>
  </si>
  <si>
    <t>HORARIO DE ATENCIÓN:  DE 8:00 A 16:00 HORAS</t>
  </si>
  <si>
    <t>TELEFONOS: 22952320</t>
  </si>
  <si>
    <t>ENCARGADO DE ACTUALIZACIÓN:  Gissela Michelle Salazar Rodríguez</t>
  </si>
  <si>
    <t>Nacional</t>
  </si>
  <si>
    <t>NUMERAL 12  VIAJES  INTERNACIONALES</t>
  </si>
  <si>
    <t xml:space="preserve">NUMERAL 12  VIAJES NACIONALES </t>
  </si>
  <si>
    <t>NUMERAL 12  TRANSPORTE DE PERSONAS</t>
  </si>
  <si>
    <t xml:space="preserve"> </t>
  </si>
  <si>
    <t>Ciudad de Guatemala</t>
  </si>
  <si>
    <t>Por laborar tiempo extraodinario</t>
  </si>
  <si>
    <t>Diana Lizet Gaitan Avila y Vilma Maritza Pacheco Herrera</t>
  </si>
  <si>
    <t>FECHA</t>
  </si>
  <si>
    <t>Wendy Gabriela Alay López</t>
  </si>
  <si>
    <t>Gabriela del Rosario Mejia Pinto</t>
  </si>
  <si>
    <t>Sub-total</t>
  </si>
  <si>
    <t>Total</t>
  </si>
  <si>
    <t>Argentina, Buenos Aires</t>
  </si>
  <si>
    <t>Participar en la pasantia en FOGABA que tratará la gestión administración, riesgo y principales programas de una de las instituciones de garantias más representativas en Argentina; asi mismo en el "XXVIII Foro Iberoamericano de Garantías y Financiamiento PYME", que se centrará en las "Garantías en la economía del Futuro"</t>
  </si>
  <si>
    <t>FECHA DE ACTUALIZACIÓN: 27/01/2026</t>
  </si>
  <si>
    <t>CORRESPONDIENTE AL MES DE: Diciembre 2025</t>
  </si>
  <si>
    <t xml:space="preserve">Irma Fidelia Samayoa Galindo y Gabriela del Rosario Galindo </t>
  </si>
  <si>
    <t>Maria Leticia Fión Ozaeta y Nelly Maria Flores Marroquín</t>
  </si>
  <si>
    <t>Guatemala, Petén</t>
  </si>
  <si>
    <t>Participar en la capatación Nuevo Modelo de Atención SDE</t>
  </si>
  <si>
    <t>Aura Leticia Cantoral Barrientos, Josue David Peralta Santiz , Kelen Aurora Ruiz Castillo, Victor Manuel Garcia Pinzón y Carlos Josué Alvarado Díaz.</t>
  </si>
  <si>
    <t>DIRECTOR: Mártin José Marroquín Cáceres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</si>
</sst>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4" fontId="0" fillId="0" borderId="0" xfId="0" applyNumberFormat="1"/>
    <xf numFmtId="4" fontId="3" fillId="0" borderId="6" xfId="0" applyNumberFormat="1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vertical="center"/>
    </xf>
    <xf numFmtId="14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14" fontId="5" fillId="0" borderId="0" xfId="0" applyNumberFormat="1" applyFont="1" applyAlignment="1">
      <alignment vertical="center"/>
    </xf>
    <xf numFmtId="14" fontId="2" fillId="0" borderId="0" xfId="0" applyNumberFormat="1" applyFont="1" applyAlignment="1">
      <alignment horizontal="center" vertical="center" wrapText="1"/>
    </xf>
    <xf numFmtId="14" fontId="5" fillId="0" borderId="3" xfId="0" applyNumberFormat="1" applyFont="1" applyBorder="1" applyAlignment="1">
      <alignment vertical="center"/>
    </xf>
    <xf numFmtId="14" fontId="2" fillId="0" borderId="4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vertical="center"/>
    </xf>
    <xf numFmtId="14" fontId="5" fillId="0" borderId="12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14" fontId="5" fillId="0" borderId="17" xfId="0" applyNumberFormat="1" applyFont="1" applyBorder="1" applyAlignment="1">
      <alignment vertical="center"/>
    </xf>
    <xf numFmtId="4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4" fontId="0" fillId="0" borderId="5" xfId="0" applyNumberFormat="1" applyBorder="1" applyAlignment="1">
      <alignment horizontal="center"/>
    </xf>
    <xf numFmtId="4" fontId="3" fillId="0" borderId="5" xfId="0" applyNumberFormat="1" applyFont="1" applyBorder="1" applyAlignment="1">
      <alignment horizontal="center" vertical="center" wrapText="1"/>
    </xf>
    <xf numFmtId="164" fontId="3" fillId="0" borderId="19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9" fillId="0" borderId="8" xfId="0" applyNumberFormat="1" applyFont="1" applyBorder="1" applyAlignment="1">
      <alignment horizontal="center"/>
    </xf>
    <xf numFmtId="164" fontId="3" fillId="0" borderId="20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" fontId="9" fillId="0" borderId="5" xfId="0" applyNumberFormat="1" applyFont="1" applyBorder="1" applyAlignment="1">
      <alignment horizontal="center"/>
    </xf>
    <xf numFmtId="4" fontId="8" fillId="0" borderId="5" xfId="0" applyNumberFormat="1" applyFont="1" applyBorder="1" applyAlignment="1">
      <alignment horizontal="center"/>
    </xf>
    <xf numFmtId="14" fontId="5" fillId="0" borderId="25" xfId="0" applyNumberFormat="1" applyFont="1" applyBorder="1" applyAlignment="1">
      <alignment vertical="center"/>
    </xf>
    <xf numFmtId="14" fontId="2" fillId="0" borderId="26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14" fontId="5" fillId="0" borderId="24" xfId="0" applyNumberFormat="1" applyFont="1" applyBorder="1" applyAlignment="1">
      <alignment vertical="center"/>
    </xf>
    <xf numFmtId="14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10" fillId="0" borderId="22" xfId="0" applyFont="1" applyBorder="1" applyAlignment="1">
      <alignment horizontal="center" vertical="center" textRotation="90"/>
    </xf>
    <xf numFmtId="0" fontId="10" fillId="0" borderId="23" xfId="0" applyFont="1" applyBorder="1" applyAlignment="1">
      <alignment horizontal="center" vertical="center" textRotation="90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view="pageBreakPreview" zoomScaleNormal="100" zoomScaleSheetLayoutView="100" workbookViewId="0">
      <selection activeCell="E6" sqref="E6"/>
    </sheetView>
  </sheetViews>
  <sheetFormatPr baseColWidth="10" defaultRowHeight="15" x14ac:dyDescent="0.25"/>
  <cols>
    <col min="2" max="2" width="11.5703125" customWidth="1"/>
    <col min="3" max="3" width="12" customWidth="1"/>
    <col min="4" max="4" width="25.42578125" customWidth="1"/>
    <col min="5" max="5" width="13" customWidth="1"/>
    <col min="6" max="6" width="37.5703125" customWidth="1"/>
    <col min="7" max="7" width="13.42578125" style="7" customWidth="1"/>
    <col min="8" max="8" width="11.28515625" style="7" customWidth="1"/>
  </cols>
  <sheetData>
    <row r="1" spans="1:8" ht="12" customHeight="1" x14ac:dyDescent="0.25">
      <c r="A1" s="3" t="s">
        <v>9</v>
      </c>
      <c r="B1" s="3"/>
      <c r="C1" s="3"/>
      <c r="D1" s="3"/>
    </row>
    <row r="2" spans="1:8" ht="12" customHeight="1" x14ac:dyDescent="0.25">
      <c r="A2" s="3" t="s">
        <v>10</v>
      </c>
      <c r="B2" s="3"/>
      <c r="C2" s="3"/>
      <c r="D2" s="3"/>
    </row>
    <row r="3" spans="1:8" ht="12" customHeight="1" x14ac:dyDescent="0.25">
      <c r="A3" s="3" t="s">
        <v>11</v>
      </c>
      <c r="B3" s="3"/>
      <c r="C3" s="3"/>
      <c r="D3" s="3"/>
    </row>
    <row r="4" spans="1:8" ht="12" customHeight="1" x14ac:dyDescent="0.25">
      <c r="A4" s="3" t="s">
        <v>12</v>
      </c>
      <c r="B4" s="3"/>
      <c r="C4" s="3"/>
      <c r="D4" s="3"/>
    </row>
    <row r="5" spans="1:8" ht="12" customHeight="1" x14ac:dyDescent="0.25">
      <c r="A5" s="3" t="s">
        <v>36</v>
      </c>
      <c r="B5" s="3"/>
      <c r="C5" s="3"/>
      <c r="D5" s="3"/>
    </row>
    <row r="6" spans="1:8" ht="12" customHeight="1" x14ac:dyDescent="0.25">
      <c r="A6" s="3" t="s">
        <v>13</v>
      </c>
      <c r="B6" s="3"/>
      <c r="C6" s="3"/>
      <c r="D6" s="3"/>
    </row>
    <row r="7" spans="1:8" ht="12" customHeight="1" x14ac:dyDescent="0.25">
      <c r="A7" s="58" t="s">
        <v>29</v>
      </c>
      <c r="B7" s="58"/>
      <c r="C7" s="58"/>
      <c r="D7" s="3"/>
    </row>
    <row r="8" spans="1:8" ht="12" customHeight="1" x14ac:dyDescent="0.25">
      <c r="A8" s="3" t="s">
        <v>30</v>
      </c>
      <c r="B8" s="3"/>
      <c r="C8" s="3"/>
      <c r="D8" s="3"/>
    </row>
    <row r="9" spans="1:8" ht="7.5" customHeight="1" x14ac:dyDescent="0.25"/>
    <row r="10" spans="1:8" ht="15.75" thickBot="1" x14ac:dyDescent="0.3">
      <c r="A10" s="59" t="s">
        <v>15</v>
      </c>
      <c r="B10" s="59"/>
      <c r="C10" s="59"/>
      <c r="D10" s="59"/>
      <c r="E10" s="59"/>
      <c r="F10" s="59"/>
      <c r="G10" s="59"/>
      <c r="H10" s="59"/>
    </row>
    <row r="11" spans="1:8" ht="24.75" thickBot="1" x14ac:dyDescent="0.3">
      <c r="A11" s="2" t="s">
        <v>0</v>
      </c>
      <c r="B11" s="4" t="s">
        <v>1</v>
      </c>
      <c r="C11" s="4" t="s">
        <v>2</v>
      </c>
      <c r="D11" s="5" t="s">
        <v>8</v>
      </c>
      <c r="E11" s="5" t="s">
        <v>3</v>
      </c>
      <c r="F11" s="5" t="s">
        <v>4</v>
      </c>
      <c r="G11" s="8" t="s">
        <v>5</v>
      </c>
      <c r="H11" s="6" t="s">
        <v>6</v>
      </c>
    </row>
    <row r="12" spans="1:8" ht="112.5" customHeight="1" thickBot="1" x14ac:dyDescent="0.3">
      <c r="A12" s="50" t="s">
        <v>7</v>
      </c>
      <c r="B12" s="51">
        <v>45920</v>
      </c>
      <c r="C12" s="52">
        <v>45928</v>
      </c>
      <c r="D12" s="55" t="s">
        <v>35</v>
      </c>
      <c r="E12" s="53" t="s">
        <v>27</v>
      </c>
      <c r="F12" s="15" t="s">
        <v>28</v>
      </c>
      <c r="G12" s="36">
        <v>79276</v>
      </c>
      <c r="H12" s="30">
        <v>0</v>
      </c>
    </row>
    <row r="13" spans="1:8" ht="15" hidden="1" customHeight="1" x14ac:dyDescent="0.3">
      <c r="A13" s="41"/>
      <c r="B13" s="47"/>
      <c r="C13" s="48"/>
      <c r="D13" s="49"/>
      <c r="E13" s="49"/>
      <c r="F13" s="15"/>
      <c r="G13" s="37"/>
      <c r="H13" s="31"/>
    </row>
    <row r="14" spans="1:8" ht="15" hidden="1" customHeight="1" x14ac:dyDescent="0.3">
      <c r="A14" s="41"/>
      <c r="B14" s="9"/>
      <c r="C14" s="10"/>
      <c r="D14" s="11"/>
      <c r="E14" s="11"/>
      <c r="F14" s="15"/>
      <c r="G14" s="37"/>
      <c r="H14" s="31"/>
    </row>
    <row r="15" spans="1:8" ht="15" hidden="1" customHeight="1" x14ac:dyDescent="0.3">
      <c r="A15" s="41"/>
      <c r="B15" s="9"/>
      <c r="C15" s="10"/>
      <c r="D15" s="11"/>
      <c r="E15" s="11"/>
      <c r="F15" s="15"/>
      <c r="G15" s="38"/>
      <c r="H15" s="40"/>
    </row>
    <row r="16" spans="1:8" ht="39" customHeight="1" thickBot="1" x14ac:dyDescent="0.35">
      <c r="A16" s="42"/>
      <c r="B16" s="17"/>
      <c r="C16" s="18"/>
      <c r="D16" s="43"/>
      <c r="E16" s="44"/>
      <c r="F16" s="45" t="s">
        <v>26</v>
      </c>
      <c r="G16" s="39">
        <f>G12</f>
        <v>79276</v>
      </c>
      <c r="H16" s="39">
        <v>0</v>
      </c>
    </row>
    <row r="17" spans="1:8" ht="15.75" thickBot="1" x14ac:dyDescent="0.3">
      <c r="A17" s="60" t="s">
        <v>16</v>
      </c>
      <c r="B17" s="61"/>
      <c r="C17" s="61"/>
      <c r="D17" s="61"/>
      <c r="E17" s="61"/>
      <c r="F17" s="61"/>
      <c r="G17" s="61"/>
      <c r="H17" s="62"/>
    </row>
    <row r="18" spans="1:8" ht="24.75" thickBot="1" x14ac:dyDescent="0.3">
      <c r="A18" s="2" t="s">
        <v>0</v>
      </c>
      <c r="B18" s="4" t="s">
        <v>1</v>
      </c>
      <c r="C18" s="4" t="s">
        <v>2</v>
      </c>
      <c r="D18" s="5" t="s">
        <v>8</v>
      </c>
      <c r="E18" s="5" t="s">
        <v>3</v>
      </c>
      <c r="F18" s="5" t="s">
        <v>18</v>
      </c>
      <c r="G18" s="8" t="s">
        <v>5</v>
      </c>
      <c r="H18" s="6" t="s">
        <v>6</v>
      </c>
    </row>
    <row r="19" spans="1:8" ht="87" customHeight="1" thickBot="1" x14ac:dyDescent="0.3">
      <c r="A19" s="27" t="s">
        <v>14</v>
      </c>
      <c r="B19" s="19">
        <v>45991</v>
      </c>
      <c r="C19" s="20">
        <v>45993</v>
      </c>
      <c r="D19" s="24" t="s">
        <v>32</v>
      </c>
      <c r="E19" s="54" t="s">
        <v>33</v>
      </c>
      <c r="F19" s="24" t="s">
        <v>34</v>
      </c>
      <c r="G19" s="21">
        <v>3850</v>
      </c>
      <c r="H19" s="40">
        <v>0</v>
      </c>
    </row>
    <row r="20" spans="1:8" ht="27.75" customHeight="1" thickBot="1" x14ac:dyDescent="0.35">
      <c r="A20" s="33"/>
      <c r="B20" s="17"/>
      <c r="C20" s="18"/>
      <c r="D20" s="34"/>
      <c r="E20" s="34"/>
      <c r="F20" s="35" t="s">
        <v>26</v>
      </c>
      <c r="G20" s="32">
        <f>G19+G6</f>
        <v>3850</v>
      </c>
      <c r="H20" s="39">
        <v>0</v>
      </c>
    </row>
    <row r="21" spans="1:8" x14ac:dyDescent="0.25">
      <c r="A21" s="16"/>
      <c r="B21" s="16"/>
      <c r="C21" s="16"/>
      <c r="D21" s="16"/>
      <c r="E21" s="16"/>
      <c r="F21" s="16"/>
      <c r="G21" s="16"/>
      <c r="H21" s="16"/>
    </row>
    <row r="22" spans="1:8" ht="15.75" thickBot="1" x14ac:dyDescent="0.3">
      <c r="A22" s="59" t="s">
        <v>17</v>
      </c>
      <c r="B22" s="59"/>
      <c r="C22" s="59"/>
      <c r="D22" s="59"/>
      <c r="E22" s="59"/>
      <c r="F22" s="59"/>
      <c r="G22" s="59"/>
      <c r="H22" s="59"/>
    </row>
    <row r="23" spans="1:8" ht="24.75" thickBot="1" x14ac:dyDescent="0.3">
      <c r="A23" s="2" t="s">
        <v>0</v>
      </c>
      <c r="B23" s="4" t="s">
        <v>22</v>
      </c>
      <c r="C23" s="4" t="s">
        <v>2</v>
      </c>
      <c r="D23" s="5" t="s">
        <v>8</v>
      </c>
      <c r="E23" s="5" t="s">
        <v>3</v>
      </c>
      <c r="F23" s="5" t="s">
        <v>4</v>
      </c>
      <c r="G23" s="8" t="s">
        <v>5</v>
      </c>
      <c r="H23" s="6" t="s">
        <v>6</v>
      </c>
    </row>
    <row r="24" spans="1:8" ht="24" customHeight="1" thickBot="1" x14ac:dyDescent="0.3">
      <c r="A24" s="56" t="s">
        <v>14</v>
      </c>
      <c r="B24" s="23">
        <v>45953</v>
      </c>
      <c r="C24" s="22">
        <v>45953</v>
      </c>
      <c r="D24" s="15" t="s">
        <v>31</v>
      </c>
      <c r="E24" s="12" t="s">
        <v>19</v>
      </c>
      <c r="F24" s="14" t="s">
        <v>20</v>
      </c>
      <c r="G24" s="40">
        <v>185</v>
      </c>
      <c r="H24" s="13">
        <v>0</v>
      </c>
    </row>
    <row r="25" spans="1:8" ht="24" customHeight="1" thickBot="1" x14ac:dyDescent="0.3">
      <c r="A25" s="57"/>
      <c r="B25" s="23">
        <v>45957</v>
      </c>
      <c r="C25" s="22">
        <v>45957</v>
      </c>
      <c r="D25" s="15" t="s">
        <v>23</v>
      </c>
      <c r="E25" s="12" t="s">
        <v>19</v>
      </c>
      <c r="F25" s="14" t="s">
        <v>20</v>
      </c>
      <c r="G25" s="40">
        <v>132</v>
      </c>
      <c r="H25" s="13">
        <v>0</v>
      </c>
    </row>
    <row r="26" spans="1:8" ht="24" customHeight="1" thickBot="1" x14ac:dyDescent="0.3">
      <c r="A26" s="57"/>
      <c r="B26" s="23">
        <v>45958</v>
      </c>
      <c r="C26" s="22">
        <v>45958</v>
      </c>
      <c r="D26" s="15" t="s">
        <v>23</v>
      </c>
      <c r="E26" s="12" t="s">
        <v>19</v>
      </c>
      <c r="F26" s="14" t="s">
        <v>20</v>
      </c>
      <c r="G26" s="40">
        <v>153</v>
      </c>
      <c r="H26" s="13">
        <v>0</v>
      </c>
    </row>
    <row r="27" spans="1:8" ht="24" customHeight="1" thickBot="1" x14ac:dyDescent="0.3">
      <c r="A27" s="57"/>
      <c r="B27" s="23">
        <v>45958</v>
      </c>
      <c r="C27" s="22">
        <v>45958</v>
      </c>
      <c r="D27" s="15" t="s">
        <v>24</v>
      </c>
      <c r="E27" s="12" t="s">
        <v>19</v>
      </c>
      <c r="F27" s="14" t="s">
        <v>20</v>
      </c>
      <c r="G27" s="40">
        <v>60</v>
      </c>
      <c r="H27" s="13">
        <v>0</v>
      </c>
    </row>
    <row r="28" spans="1:8" ht="24" customHeight="1" x14ac:dyDescent="0.25">
      <c r="A28" s="57"/>
      <c r="B28" s="23">
        <v>45959</v>
      </c>
      <c r="C28" s="22">
        <v>45959</v>
      </c>
      <c r="D28" s="15" t="s">
        <v>21</v>
      </c>
      <c r="E28" s="12" t="s">
        <v>19</v>
      </c>
      <c r="F28" s="14" t="s">
        <v>20</v>
      </c>
      <c r="G28" s="40">
        <v>185</v>
      </c>
      <c r="H28" s="13">
        <v>0</v>
      </c>
    </row>
    <row r="29" spans="1:8" ht="24" customHeight="1" thickBot="1" x14ac:dyDescent="0.3">
      <c r="A29" s="57"/>
      <c r="B29" s="25">
        <v>45849</v>
      </c>
      <c r="C29" s="22">
        <v>45849</v>
      </c>
      <c r="D29" s="14" t="s">
        <v>21</v>
      </c>
      <c r="E29" s="12" t="s">
        <v>19</v>
      </c>
      <c r="F29" s="14" t="s">
        <v>20</v>
      </c>
      <c r="G29" s="40">
        <v>216</v>
      </c>
      <c r="H29" s="13">
        <v>0</v>
      </c>
    </row>
    <row r="30" spans="1:8" ht="15.75" hidden="1" thickBot="1" x14ac:dyDescent="0.3">
      <c r="F30" s="26" t="s">
        <v>25</v>
      </c>
      <c r="G30" s="26">
        <f>SUM(G24:G29)</f>
        <v>931</v>
      </c>
      <c r="H30" s="29">
        <v>0</v>
      </c>
    </row>
    <row r="31" spans="1:8" ht="16.5" thickBot="1" x14ac:dyDescent="0.3">
      <c r="A31" s="1"/>
      <c r="F31" s="46" t="s">
        <v>26</v>
      </c>
      <c r="G31" s="39">
        <f>SUM(G29+G28+G27+G26+G25+G24)</f>
        <v>931</v>
      </c>
      <c r="H31" s="28">
        <v>0</v>
      </c>
    </row>
  </sheetData>
  <mergeCells count="5">
    <mergeCell ref="A24:A29"/>
    <mergeCell ref="A7:C7"/>
    <mergeCell ref="A10:H10"/>
    <mergeCell ref="A17:H17"/>
    <mergeCell ref="A22:H22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scale="89" fitToHeight="3" orientation="landscape" r:id="rId1"/>
  <rowBreaks count="2" manualBreakCount="2">
    <brk id="16" max="9" man="1"/>
    <brk id="2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</vt:lpstr>
      <vt:lpstr>Diciembre!Área_de_impresión</vt:lpstr>
      <vt:lpstr>Diciembre!Títulos_a_imprimir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Bautista</dc:creator>
  <cp:lastModifiedBy>Ligia María Castellanos Valle</cp:lastModifiedBy>
  <cp:lastPrinted>2026-01-27T18:11:15Z</cp:lastPrinted>
  <dcterms:created xsi:type="dcterms:W3CDTF">2022-01-24T20:35:22Z</dcterms:created>
  <dcterms:modified xsi:type="dcterms:W3CDTF">2026-01-29T20:25:02Z</dcterms:modified>
</cp:coreProperties>
</file>