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Información Publica\"/>
    </mc:Choice>
  </mc:AlternateContent>
  <bookViews>
    <workbookView xWindow="0" yWindow="0" windowWidth="15360" windowHeight="8205" tabRatio="636"/>
  </bookViews>
  <sheets>
    <sheet name="Mayo" sheetId="1" r:id="rId1"/>
  </sheets>
  <definedNames>
    <definedName name="_xlnm._FilterDatabase" localSheetId="0" hidden="1">Mayo!$A$13:$J$42</definedName>
    <definedName name="_xlnm.Print_Area" localSheetId="0">Mayo!$A$1:$H$42</definedName>
    <definedName name="_xlnm.Print_Titles" localSheetId="0">Mayo!$1:$10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12" i="1"/>
</calcChain>
</file>

<file path=xl/sharedStrings.xml><?xml version="1.0" encoding="utf-8"?>
<sst xmlns="http://schemas.openxmlformats.org/spreadsheetml/2006/main" count="202" uniqueCount="99">
  <si>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</si>
  <si>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</si>
  <si>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</si>
  <si>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</si>
  <si>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</si>
  <si>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</si>
  <si>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</si>
  <si>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</si>
  <si>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</si>
  <si>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</si>
  <si>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</si>
  <si>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</si>
  <si>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</si>
  <si>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</si>
  <si>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NIT 7451725</t>
  </si>
  <si>
    <t>LUCRECIA RUBI MENALDO SANCHEZ DE DE LA VEGA</t>
  </si>
  <si>
    <t>Inmueble ubicado en 8 av. Calle Barrio La Reforma Colonia Juan Guerra zona 2 de Zacapa, Zacapa</t>
  </si>
  <si>
    <t>NIT 1795376</t>
  </si>
  <si>
    <t>REINA EVA SANABRIA ZACARIAS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</si>
  <si>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</si>
  <si>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</si>
  <si>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</si>
  <si>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</si>
  <si>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</si>
  <si>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</si>
  <si>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</si>
  <si>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</si>
  <si>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</si>
  <si>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TOTAL</t>
  </si>
  <si>
    <t xml:space="preserve"> </t>
  </si>
  <si>
    <t>DIRECTOR:   Carlos Josue Alvarado Diaz</t>
  </si>
  <si>
    <t>DE ENERO A DICIEMBRE 2025.</t>
  </si>
  <si>
    <t xml:space="preserve">Parqueos ubicados en 11 calle 5-16 zona 1 Edificio Torre de Estacionamiento, Guatemala </t>
  </si>
  <si>
    <t>NIT 578630</t>
  </si>
  <si>
    <t>CRISTINA,S.A.</t>
  </si>
  <si>
    <t>Inmueble ubicado en 12 avenida "A" 6-31 zona 1 Chiquimula, Chiquimula</t>
  </si>
  <si>
    <t>NIT 23758546</t>
  </si>
  <si>
    <t>DOS SANTOS SUCHINI ALBERI</t>
  </si>
  <si>
    <t>Inmueble ubicado en 6ta. Avenida 9-71 zona 1 Plaza Supermarq, San Marcos, San Marcos</t>
  </si>
  <si>
    <t>FECHA DE ACTUALIZACIÓN: 02/06/2025</t>
  </si>
  <si>
    <t>CORRESPONDIENTE AL MES DE: Mayo de 2025.</t>
  </si>
  <si>
    <t>Inmueble ubicado en 9 avenida 2-07 zona 1 Apto A, Barrio Alcantarilla, Salama Baja Verapaz</t>
  </si>
  <si>
    <t>NIT 19023251</t>
  </si>
  <si>
    <t>ELSA MARGARITA FERNANDEZ PEREIRA</t>
  </si>
  <si>
    <t>Inmueble ubica en 8av. 12-21 zona 0, Barrio San Bartolo  Sololá</t>
  </si>
  <si>
    <t>NIT 22301089</t>
  </si>
  <si>
    <t>HERBER JOVANY BARQUERO QUEZADA</t>
  </si>
  <si>
    <t>Arrendamiento de inmueble para las oficinas de la Sede Regional del Programa Nacional de la Microempresa en Sololá, Según Acta Administrativa número 011-2025, correspondiente al mes de Abril.</t>
  </si>
  <si>
    <t>Inmueble ubicado en calle 15 de Septiembre, Isla de Flores Peten</t>
  </si>
  <si>
    <t>NIT 551892K</t>
  </si>
  <si>
    <t>RAMON ESTUARDO CANEK AYALA</t>
  </si>
  <si>
    <t>Local para sede regional de Peten, del Programa Nacional de la Microempresa,Acta 02-2025, correspondiente al mes de Abril.</t>
  </si>
  <si>
    <t>Local para la sede regional de Chimaltenango del Programa Nacional de la Microempresa Acta 04-2025, correspondiente al mes de mayo</t>
  </si>
  <si>
    <t>Arrendamiento de inmueble para las oficinas de la Sede Regional del Programa Nacional de la Microempresa en Sololá, Según Acta Administrativa número 011-2025, correspondiente al mes de mayo.</t>
  </si>
  <si>
    <t>Local para sede regional de Peten, del Programa Nacional de la Microempresa,Acta 02-2025, correspondiente al mes de mayo.</t>
  </si>
  <si>
    <t>Local para la sede regional de Salama, Baja Verapaz del Programa Nacional de Microempresa, Acta 07-2025, correspondiente al mes de mayo.</t>
  </si>
  <si>
    <t>Inmueble ubicado en 6ta.avenida y 10 ma. Calle 5-69 zona1,3er.nivel edificio Plaza Vivar Guatemala</t>
  </si>
  <si>
    <t>NIT 12517194</t>
  </si>
  <si>
    <t>NEGOCIOS URBANISTICOS EVALUADOS, S.A.</t>
  </si>
  <si>
    <t>Arrendamiento de bien Inmueble para el funcionamiento de las oficinas de la Unidad de Recursos Humanos de la Dirección de Servicios Financieros y Técnico Empresariales del Programa Nacional de la Microempresa, correspondiente al mes de Enero 2025, según según contrato administrativo # MIPYME-105-02-151-2025, Correspondiente al mes de abril.</t>
  </si>
  <si>
    <t>Inmueble ubicado en 6ta.avenida y 10 ma. Calle 5-69 zona1, 5to.nivel edificio Plaza Vivar Guatemala</t>
  </si>
  <si>
    <t>NIT 2477319</t>
  </si>
  <si>
    <t>PLAZA VIVAR CENTRAL,S.A.</t>
  </si>
  <si>
    <t>Arrendamiento de locales para oficina de Servicios de Desarrollo Empresarial y de Servicios Financieros y Técnico Empresarial del Programa Nacional de la Microempresa, correspondiente al mes de mayo 2025, según contrato Administrativo # MIPYME-105-01-151-2025.</t>
  </si>
  <si>
    <t>Local para la sede regional de San Marcos, del programa Nacional de Microempresa, acta 14- 2025, correspondiente al mes de mayo.</t>
  </si>
  <si>
    <t>Local para sede regional de Chiquimula,Programa Nacional de la Microempresa  Acta 03-2025, correspondiente al mes de mayo.</t>
  </si>
  <si>
    <t>Local para la sede regional de Zacapa del programa Nacional de Microempresa,acta 13-2025, correspondiente al mes de mayo.</t>
  </si>
  <si>
    <t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 Mes de Abril.</t>
  </si>
  <si>
    <t>Inmueble ubicado en 6ta avenida y 10ma. Calle zona 1, 5to.nivel Local 1-5 Edificio Plaza Vivar.</t>
  </si>
  <si>
    <t>NIT 12517208</t>
  </si>
  <si>
    <t>PROCURADORA MERCANTIL,S.A.</t>
  </si>
  <si>
    <t>Local para la sede regional de Sacatepequez, del Programa Nacional de Microempresa          Acta 06-2025, correspondiente al mes de mayo.</t>
  </si>
  <si>
    <t>NIT 1371096</t>
  </si>
  <si>
    <t>CRUZ ALARCON DE MELGAR DORA ELENA</t>
  </si>
  <si>
    <t xml:space="preserve"> Inmueble ubicado en                        1 avenida 1-70 zona 2 Colonia Panama, Departamento de Huehuetenango</t>
  </si>
  <si>
    <t>NIT 7477643</t>
  </si>
  <si>
    <t xml:space="preserve">SANDRA LIZET HERNANDEZ MORALES </t>
  </si>
  <si>
    <t>Local para la sede regional de Huehuetenango, del Programa Nacional de Microempresa Acta 12-2025, correspondiente al mes de abril.</t>
  </si>
  <si>
    <t>Local para sede regional de Retalhuleu, del Programa Nacional de Microempresa Acta 05-2025, Correspondiente al mes de mayo.</t>
  </si>
  <si>
    <t>Local para la sede regional de Jalapa, del Programa Nacional de Microempresa Acta 10-2025, correspondiente al mes de febrero.</t>
  </si>
  <si>
    <t>Local para la sede regional de Jalapa, del Programa Nacional de Microempresa Acta 10-2025, correspondiente al mes de enero.</t>
  </si>
  <si>
    <t>Arrendamiento para el funcionamiento de las oficinas de la Dirección Ejecutiva del Programa Nacional de la Microempresa, Pequeña y Mediana Empresa, según acta 09-2025, mes de abril.</t>
  </si>
  <si>
    <t>Arrendamiento para el funcionamiento de las oficinas de la Dirección Ejecutiva del Programa Nacional de la Microempresa, Pequeña y Mediana Empresa, según acta 09-2025, mes de marzo.</t>
  </si>
  <si>
    <t>Arrendamiento para el funcionamiento de las oficinas de la Dirección Ejecutiva del Programa Nacional de la Microempresa, Pequeña y Mediana Empresa, según acta 09-2025, mes de febrero.</t>
  </si>
  <si>
    <t>Arrendamiento para el funcionamiento de las oficinas de la Dirección Ejecutiva del Programa Nacional de la Microempresa, Pequeña y Mediana Empresa, según acta 09-2025, mes de enero.</t>
  </si>
  <si>
    <t>Arrendamiento para el funcionamiento de las oficinas de la Dirección Ejecutiva del Programa Nacional de la Microempresa, Pequeña y Mediana Empresa, según acta 09-2025, mes de mayo.</t>
  </si>
  <si>
    <t>Local para la sede regional de Jalapa, del Programa Nacional de Microempresa Acta 10-2025, correspondiente al mes de marzo.</t>
  </si>
  <si>
    <t>Local para la sede regional de Huehuetenango, del Programa Nacional de Microempresa Acta 12-2025, correspondiente al mes de mayo.</t>
  </si>
  <si>
    <t>Local para la sede regional de Jalapa, del Programa Nacional de Microempresa Acta 10-2025, correspondiente al mes de abril.</t>
  </si>
  <si>
    <t>Local para la sede regional de Jalapa, del Programa Nacional de Microempresa Acta 10-2025, correspondiente al mes de mayo.</t>
  </si>
  <si>
    <t>Inmueble ubicado en 8av. Avenida 4-30 zona 3 de Cobán  Alta Verapaz</t>
  </si>
  <si>
    <t>NIT 5428297</t>
  </si>
  <si>
    <t>ANGELICA PORTILLO COLINDRES</t>
  </si>
  <si>
    <t>Local para la sede regional de Cobán, del Programa Nacional de la Microempresa,acta 08-2024, correspondiente al mes de mayo.</t>
  </si>
  <si>
    <t>Local para la sede regional de Cobán, del Programa Nacional de la Microempresa,acta 08-2024, correspondiente al mes de abril.</t>
  </si>
  <si>
    <t>Arrendamiento de locales para oficina de Servicios de Desarrollo Empresarial y de Servicios Financieros y Técnico Empresarial del Programa Nacional de la Microempresa, correspondiente al mes de abril 2025, según contrato Administrativo # MIPYME-105-01-151-2025, mes del abril.</t>
  </si>
  <si>
    <t>Arrendamiento de bien Inmueble para el funcionamiento de las oficinas de la Unidad de Recursos Humanos de la Dirección de Servicios Financieros y Técnico Empresariales del Programa Nacional de la Microempresa, correspondiente al mes de Enero 2025, según según contrato administrativo # MIPYME-105-02-151-2025, Correspondiente al mes de mayo.</t>
  </si>
  <si>
    <t>Local para la sede regional de Salama, Baja Verapaz del Programa Nacional de Microempresa, Acta 07-2025, correspondiente al mes de abril.</t>
  </si>
  <si>
    <t xml:space="preserve">Inmueble ubicado en           6 av. 2-12 zona 1 Barrio Democracia, Jalapa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</si>
</sst>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3" borderId="0" xfId="0" applyNumberFormat="1" applyFont="1" applyFill="1"/>
    <xf numFmtId="164" fontId="0" fillId="0" borderId="0" xfId="0" applyNumberFormat="1"/>
    <xf numFmtId="165" fontId="0" fillId="0" borderId="0" xfId="0" applyNumberFormat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Normal="100" zoomScaleSheetLayoutView="100" workbookViewId="0">
      <selection activeCell="F79" sqref="F79"/>
    </sheetView>
  </sheetViews>
  <sheetFormatPr baseColWidth="10" defaultRowHeight="15" x14ac:dyDescent="0.25"/>
  <cols>
    <col min="1" max="1" width="11.42578125" style="31"/>
    <col min="2" max="2" width="11.42578125" style="4"/>
    <col min="3" max="3" width="20.7109375" style="4" customWidth="1"/>
    <col min="4" max="4" width="25.5703125" style="4" customWidth="1"/>
    <col min="5" max="5" width="11.42578125" style="4"/>
    <col min="6" max="6" width="14" style="4" customWidth="1"/>
    <col min="7" max="7" width="17.5703125" style="13" customWidth="1"/>
    <col min="8" max="8" width="19.140625" style="4" customWidth="1"/>
    <col min="9" max="10" width="13.7109375" bestFit="1" customWidth="1"/>
  </cols>
  <sheetData>
    <row r="1" spans="1:10" x14ac:dyDescent="0.25">
      <c r="A1" s="1" t="s">
        <v>0</v>
      </c>
      <c r="B1" s="2"/>
      <c r="C1" s="2"/>
      <c r="D1" s="2"/>
      <c r="E1" s="2"/>
    </row>
    <row r="2" spans="1:10" x14ac:dyDescent="0.25">
      <c r="A2" s="1" t="s">
        <v>1</v>
      </c>
      <c r="B2" s="3"/>
      <c r="C2" s="3"/>
      <c r="D2" s="2"/>
      <c r="E2" s="2"/>
    </row>
    <row r="3" spans="1:10" x14ac:dyDescent="0.25">
      <c r="A3" s="1" t="s">
        <v>2</v>
      </c>
      <c r="B3" s="3"/>
      <c r="C3" s="3"/>
      <c r="D3" s="2"/>
      <c r="E3" s="2"/>
    </row>
    <row r="4" spans="1:10" x14ac:dyDescent="0.25">
      <c r="A4" s="1" t="s">
        <v>29</v>
      </c>
      <c r="B4" s="3"/>
      <c r="C4" s="3"/>
      <c r="D4" s="2"/>
      <c r="E4" s="2"/>
    </row>
    <row r="5" spans="1:10" x14ac:dyDescent="0.25">
      <c r="A5" s="1" t="s">
        <v>30</v>
      </c>
      <c r="B5" s="2"/>
      <c r="C5" s="2"/>
      <c r="D5" s="2"/>
      <c r="E5" s="2"/>
    </row>
    <row r="6" spans="1:10" x14ac:dyDescent="0.25">
      <c r="A6" s="1" t="s">
        <v>3</v>
      </c>
      <c r="B6" s="2"/>
      <c r="C6" s="2"/>
      <c r="D6" s="2"/>
      <c r="E6" s="2"/>
    </row>
    <row r="7" spans="1:10" x14ac:dyDescent="0.25">
      <c r="A7" s="1" t="s">
        <v>39</v>
      </c>
      <c r="B7" s="2"/>
      <c r="C7" s="2"/>
      <c r="D7" s="2"/>
      <c r="E7" s="2"/>
    </row>
    <row r="8" spans="1:10" ht="17.25" customHeight="1" x14ac:dyDescent="0.25">
      <c r="A8" s="1" t="s">
        <v>40</v>
      </c>
      <c r="B8" s="2"/>
      <c r="C8" s="2"/>
      <c r="D8" s="2"/>
      <c r="E8" s="2"/>
    </row>
    <row r="9" spans="1:10" ht="35.25" customHeight="1" thickBot="1" x14ac:dyDescent="0.3">
      <c r="A9" s="33" t="s">
        <v>4</v>
      </c>
      <c r="B9" s="33"/>
      <c r="C9" s="33"/>
      <c r="D9" s="33"/>
      <c r="E9" s="33"/>
      <c r="F9" s="33"/>
      <c r="G9" s="33"/>
      <c r="H9" s="33"/>
    </row>
    <row r="10" spans="1:10" ht="69.95" customHeight="1" thickBot="1" x14ac:dyDescent="0.3">
      <c r="A10" s="29" t="s">
        <v>5</v>
      </c>
      <c r="B10" s="14" t="s">
        <v>6</v>
      </c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14" t="s">
        <v>12</v>
      </c>
      <c r="I10" s="10"/>
      <c r="J10" s="32"/>
    </row>
    <row r="11" spans="1:10" s="6" customFormat="1" ht="69.95" customHeight="1" x14ac:dyDescent="0.25">
      <c r="A11" s="21">
        <v>1</v>
      </c>
      <c r="B11" s="19" t="s">
        <v>13</v>
      </c>
      <c r="C11" s="19" t="s">
        <v>48</v>
      </c>
      <c r="D11" s="20" t="s">
        <v>51</v>
      </c>
      <c r="E11" s="19" t="s">
        <v>49</v>
      </c>
      <c r="F11" s="19" t="s">
        <v>50</v>
      </c>
      <c r="G11" s="12">
        <v>4000</v>
      </c>
      <c r="H11" s="19" t="s">
        <v>31</v>
      </c>
      <c r="I11" s="9"/>
    </row>
    <row r="12" spans="1:10" s="6" customFormat="1" ht="69.95" customHeight="1" x14ac:dyDescent="0.25">
      <c r="A12" s="21">
        <f>A11+1</f>
        <v>2</v>
      </c>
      <c r="B12" s="19" t="s">
        <v>13</v>
      </c>
      <c r="C12" s="19" t="s">
        <v>48</v>
      </c>
      <c r="D12" s="20" t="s">
        <v>54</v>
      </c>
      <c r="E12" s="19" t="s">
        <v>49</v>
      </c>
      <c r="F12" s="19" t="s">
        <v>50</v>
      </c>
      <c r="G12" s="12">
        <v>4000</v>
      </c>
      <c r="H12" s="19" t="s">
        <v>31</v>
      </c>
      <c r="I12" s="9"/>
    </row>
    <row r="13" spans="1:10" s="6" customFormat="1" ht="61.5" customHeight="1" x14ac:dyDescent="0.25">
      <c r="A13" s="21">
        <f>A12+1</f>
        <v>3</v>
      </c>
      <c r="B13" s="24" t="s">
        <v>13</v>
      </c>
      <c r="C13" s="24" t="s">
        <v>35</v>
      </c>
      <c r="D13" s="25" t="s">
        <v>65</v>
      </c>
      <c r="E13" s="24" t="s">
        <v>36</v>
      </c>
      <c r="F13" s="24" t="s">
        <v>37</v>
      </c>
      <c r="G13" s="26">
        <v>5700</v>
      </c>
      <c r="H13" s="24" t="s">
        <v>31</v>
      </c>
    </row>
    <row r="14" spans="1:10" s="6" customFormat="1" ht="69.95" customHeight="1" x14ac:dyDescent="0.25">
      <c r="A14" s="21">
        <f t="shared" ref="A14:A41" si="0">A13+1</f>
        <v>4</v>
      </c>
      <c r="B14" s="19" t="s">
        <v>13</v>
      </c>
      <c r="C14" s="19" t="s">
        <v>22</v>
      </c>
      <c r="D14" s="22" t="s">
        <v>52</v>
      </c>
      <c r="E14" s="19" t="s">
        <v>23</v>
      </c>
      <c r="F14" s="19" t="s">
        <v>24</v>
      </c>
      <c r="G14" s="12">
        <v>3500</v>
      </c>
      <c r="H14" s="19" t="s">
        <v>31</v>
      </c>
    </row>
    <row r="15" spans="1:10" s="6" customFormat="1" ht="69.95" customHeight="1" x14ac:dyDescent="0.25">
      <c r="A15" s="21">
        <f t="shared" si="0"/>
        <v>5</v>
      </c>
      <c r="B15" s="19" t="s">
        <v>13</v>
      </c>
      <c r="C15" s="19" t="s">
        <v>19</v>
      </c>
      <c r="D15" s="22" t="s">
        <v>78</v>
      </c>
      <c r="E15" s="19" t="s">
        <v>20</v>
      </c>
      <c r="F15" s="19" t="s">
        <v>21</v>
      </c>
      <c r="G15" s="12">
        <v>5000</v>
      </c>
      <c r="H15" s="19" t="s">
        <v>31</v>
      </c>
    </row>
    <row r="16" spans="1:10" s="6" customFormat="1" ht="69.95" customHeight="1" x14ac:dyDescent="0.25">
      <c r="A16" s="21">
        <f t="shared" si="0"/>
        <v>6</v>
      </c>
      <c r="B16" s="19" t="s">
        <v>13</v>
      </c>
      <c r="C16" s="19" t="s">
        <v>25</v>
      </c>
      <c r="D16" s="22" t="s">
        <v>71</v>
      </c>
      <c r="E16" s="19" t="s">
        <v>26</v>
      </c>
      <c r="F16" s="19" t="s">
        <v>27</v>
      </c>
      <c r="G16" s="12">
        <v>7500</v>
      </c>
      <c r="H16" s="19" t="s">
        <v>31</v>
      </c>
    </row>
    <row r="17" spans="1:8" s="6" customFormat="1" ht="69.95" customHeight="1" x14ac:dyDescent="0.25">
      <c r="A17" s="21">
        <f t="shared" si="0"/>
        <v>7</v>
      </c>
      <c r="B17" s="19" t="s">
        <v>13</v>
      </c>
      <c r="C17" s="19" t="s">
        <v>41</v>
      </c>
      <c r="D17" s="20" t="s">
        <v>97</v>
      </c>
      <c r="E17" s="19" t="s">
        <v>42</v>
      </c>
      <c r="F17" s="19" t="s">
        <v>43</v>
      </c>
      <c r="G17" s="12">
        <v>3900</v>
      </c>
      <c r="H17" s="19" t="s">
        <v>31</v>
      </c>
    </row>
    <row r="18" spans="1:8" s="6" customFormat="1" ht="75.75" customHeight="1" x14ac:dyDescent="0.25">
      <c r="A18" s="21">
        <f t="shared" si="0"/>
        <v>8</v>
      </c>
      <c r="B18" s="19" t="s">
        <v>13</v>
      </c>
      <c r="C18" s="19" t="s">
        <v>41</v>
      </c>
      <c r="D18" s="20" t="s">
        <v>55</v>
      </c>
      <c r="E18" s="19" t="s">
        <v>42</v>
      </c>
      <c r="F18" s="19" t="s">
        <v>43</v>
      </c>
      <c r="G18" s="12">
        <v>3900</v>
      </c>
      <c r="H18" s="19" t="s">
        <v>31</v>
      </c>
    </row>
    <row r="19" spans="1:8" s="6" customFormat="1" ht="69.95" customHeight="1" x14ac:dyDescent="0.25">
      <c r="A19" s="21">
        <f t="shared" si="0"/>
        <v>9</v>
      </c>
      <c r="B19" s="19" t="s">
        <v>13</v>
      </c>
      <c r="C19" s="19" t="s">
        <v>90</v>
      </c>
      <c r="D19" s="20" t="s">
        <v>94</v>
      </c>
      <c r="E19" s="19" t="s">
        <v>91</v>
      </c>
      <c r="F19" s="19" t="s">
        <v>92</v>
      </c>
      <c r="G19" s="12">
        <v>6500</v>
      </c>
      <c r="H19" s="19" t="s">
        <v>31</v>
      </c>
    </row>
    <row r="20" spans="1:8" s="6" customFormat="1" ht="69.95" customHeight="1" x14ac:dyDescent="0.25">
      <c r="A20" s="21">
        <f t="shared" si="0"/>
        <v>10</v>
      </c>
      <c r="B20" s="19" t="s">
        <v>13</v>
      </c>
      <c r="C20" s="19" t="s">
        <v>90</v>
      </c>
      <c r="D20" s="20" t="s">
        <v>93</v>
      </c>
      <c r="E20" s="19" t="s">
        <v>91</v>
      </c>
      <c r="F20" s="19" t="s">
        <v>92</v>
      </c>
      <c r="G20" s="12">
        <v>6500</v>
      </c>
      <c r="H20" s="19" t="s">
        <v>31</v>
      </c>
    </row>
    <row r="21" spans="1:8" s="6" customFormat="1" ht="69.95" customHeight="1" x14ac:dyDescent="0.25">
      <c r="A21" s="21">
        <f t="shared" si="0"/>
        <v>11</v>
      </c>
      <c r="B21" s="19" t="s">
        <v>13</v>
      </c>
      <c r="C21" s="19" t="s">
        <v>98</v>
      </c>
      <c r="D21" s="22" t="s">
        <v>80</v>
      </c>
      <c r="E21" s="19" t="s">
        <v>72</v>
      </c>
      <c r="F21" s="19" t="s">
        <v>73</v>
      </c>
      <c r="G21" s="12">
        <v>5700</v>
      </c>
      <c r="H21" s="19" t="s">
        <v>31</v>
      </c>
    </row>
    <row r="22" spans="1:8" s="6" customFormat="1" ht="69.95" customHeight="1" x14ac:dyDescent="0.25">
      <c r="A22" s="21">
        <f t="shared" si="0"/>
        <v>12</v>
      </c>
      <c r="B22" s="19" t="s">
        <v>13</v>
      </c>
      <c r="C22" s="19" t="s">
        <v>98</v>
      </c>
      <c r="D22" s="22" t="s">
        <v>79</v>
      </c>
      <c r="E22" s="19" t="s">
        <v>72</v>
      </c>
      <c r="F22" s="19" t="s">
        <v>73</v>
      </c>
      <c r="G22" s="12">
        <v>5700</v>
      </c>
      <c r="H22" s="19" t="s">
        <v>31</v>
      </c>
    </row>
    <row r="23" spans="1:8" s="6" customFormat="1" ht="69.95" customHeight="1" x14ac:dyDescent="0.25">
      <c r="A23" s="21">
        <f t="shared" si="0"/>
        <v>13</v>
      </c>
      <c r="B23" s="19" t="s">
        <v>13</v>
      </c>
      <c r="C23" s="19" t="s">
        <v>98</v>
      </c>
      <c r="D23" s="22" t="s">
        <v>86</v>
      </c>
      <c r="E23" s="19" t="s">
        <v>72</v>
      </c>
      <c r="F23" s="19" t="s">
        <v>73</v>
      </c>
      <c r="G23" s="12">
        <v>5700</v>
      </c>
      <c r="H23" s="19" t="s">
        <v>31</v>
      </c>
    </row>
    <row r="24" spans="1:8" s="6" customFormat="1" ht="69.95" customHeight="1" x14ac:dyDescent="0.25">
      <c r="A24" s="21">
        <f t="shared" si="0"/>
        <v>14</v>
      </c>
      <c r="B24" s="19" t="s">
        <v>13</v>
      </c>
      <c r="C24" s="19" t="s">
        <v>98</v>
      </c>
      <c r="D24" s="22" t="s">
        <v>88</v>
      </c>
      <c r="E24" s="19" t="s">
        <v>72</v>
      </c>
      <c r="F24" s="19" t="s">
        <v>73</v>
      </c>
      <c r="G24" s="12">
        <v>5700</v>
      </c>
      <c r="H24" s="19" t="s">
        <v>31</v>
      </c>
    </row>
    <row r="25" spans="1:8" s="6" customFormat="1" ht="69.95" customHeight="1" x14ac:dyDescent="0.25">
      <c r="A25" s="21">
        <f t="shared" si="0"/>
        <v>15</v>
      </c>
      <c r="B25" s="19" t="s">
        <v>13</v>
      </c>
      <c r="C25" s="19" t="s">
        <v>98</v>
      </c>
      <c r="D25" s="22" t="s">
        <v>89</v>
      </c>
      <c r="E25" s="19" t="s">
        <v>72</v>
      </c>
      <c r="F25" s="19" t="s">
        <v>73</v>
      </c>
      <c r="G25" s="12">
        <v>5700</v>
      </c>
      <c r="H25" s="19" t="s">
        <v>31</v>
      </c>
    </row>
    <row r="26" spans="1:8" s="6" customFormat="1" ht="99.75" customHeight="1" x14ac:dyDescent="0.25">
      <c r="A26" s="21">
        <f t="shared" si="0"/>
        <v>16</v>
      </c>
      <c r="B26" s="19" t="s">
        <v>13</v>
      </c>
      <c r="C26" s="19" t="s">
        <v>44</v>
      </c>
      <c r="D26" s="20" t="s">
        <v>47</v>
      </c>
      <c r="E26" s="19" t="s">
        <v>45</v>
      </c>
      <c r="F26" s="19" t="s">
        <v>46</v>
      </c>
      <c r="G26" s="12">
        <v>7000</v>
      </c>
      <c r="H26" s="19" t="s">
        <v>31</v>
      </c>
    </row>
    <row r="27" spans="1:8" s="6" customFormat="1" ht="94.5" customHeight="1" x14ac:dyDescent="0.25">
      <c r="A27" s="21">
        <f t="shared" si="0"/>
        <v>17</v>
      </c>
      <c r="B27" s="19" t="s">
        <v>13</v>
      </c>
      <c r="C27" s="19" t="s">
        <v>44</v>
      </c>
      <c r="D27" s="20" t="s">
        <v>53</v>
      </c>
      <c r="E27" s="19" t="s">
        <v>45</v>
      </c>
      <c r="F27" s="19" t="s">
        <v>46</v>
      </c>
      <c r="G27" s="12">
        <v>7000</v>
      </c>
      <c r="H27" s="19" t="s">
        <v>31</v>
      </c>
    </row>
    <row r="28" spans="1:8" s="6" customFormat="1" ht="84.75" customHeight="1" x14ac:dyDescent="0.25">
      <c r="A28" s="21">
        <f t="shared" si="0"/>
        <v>18</v>
      </c>
      <c r="B28" s="19" t="s">
        <v>13</v>
      </c>
      <c r="C28" s="19" t="s">
        <v>74</v>
      </c>
      <c r="D28" s="20" t="s">
        <v>77</v>
      </c>
      <c r="E28" s="19" t="s">
        <v>75</v>
      </c>
      <c r="F28" s="19" t="s">
        <v>76</v>
      </c>
      <c r="G28" s="12">
        <v>3500</v>
      </c>
      <c r="H28" s="19" t="s">
        <v>31</v>
      </c>
    </row>
    <row r="29" spans="1:8" s="6" customFormat="1" ht="84.75" customHeight="1" x14ac:dyDescent="0.25">
      <c r="A29" s="21">
        <f t="shared" si="0"/>
        <v>19</v>
      </c>
      <c r="B29" s="19" t="s">
        <v>13</v>
      </c>
      <c r="C29" s="19" t="s">
        <v>74</v>
      </c>
      <c r="D29" s="20" t="s">
        <v>87</v>
      </c>
      <c r="E29" s="19" t="s">
        <v>75</v>
      </c>
      <c r="F29" s="19" t="s">
        <v>76</v>
      </c>
      <c r="G29" s="12">
        <v>3500</v>
      </c>
      <c r="H29" s="19" t="s">
        <v>31</v>
      </c>
    </row>
    <row r="30" spans="1:8" s="6" customFormat="1" ht="62.25" customHeight="1" x14ac:dyDescent="0.25">
      <c r="A30" s="21">
        <f t="shared" si="0"/>
        <v>20</v>
      </c>
      <c r="B30" s="19" t="s">
        <v>13</v>
      </c>
      <c r="C30" s="19" t="s">
        <v>16</v>
      </c>
      <c r="D30" s="22" t="s">
        <v>66</v>
      </c>
      <c r="E30" s="19" t="s">
        <v>17</v>
      </c>
      <c r="F30" s="19" t="s">
        <v>18</v>
      </c>
      <c r="G30" s="12">
        <v>5200</v>
      </c>
      <c r="H30" s="19" t="s">
        <v>31</v>
      </c>
    </row>
    <row r="31" spans="1:8" s="6" customFormat="1" ht="62.25" customHeight="1" x14ac:dyDescent="0.25">
      <c r="A31" s="21">
        <f t="shared" si="0"/>
        <v>21</v>
      </c>
      <c r="B31" s="19" t="s">
        <v>13</v>
      </c>
      <c r="C31" s="19" t="s">
        <v>38</v>
      </c>
      <c r="D31" s="22" t="s">
        <v>64</v>
      </c>
      <c r="E31" s="19" t="s">
        <v>14</v>
      </c>
      <c r="F31" s="19" t="s">
        <v>15</v>
      </c>
      <c r="G31" s="12">
        <v>4500</v>
      </c>
      <c r="H31" s="19" t="s">
        <v>31</v>
      </c>
    </row>
    <row r="32" spans="1:8" s="6" customFormat="1" ht="144" customHeight="1" x14ac:dyDescent="0.25">
      <c r="A32" s="21">
        <f t="shared" si="0"/>
        <v>22</v>
      </c>
      <c r="B32" s="19" t="s">
        <v>13</v>
      </c>
      <c r="C32" s="19" t="s">
        <v>32</v>
      </c>
      <c r="D32" s="22" t="s">
        <v>67</v>
      </c>
      <c r="E32" s="19" t="s">
        <v>33</v>
      </c>
      <c r="F32" s="27" t="s">
        <v>34</v>
      </c>
      <c r="G32" s="28">
        <v>16275</v>
      </c>
      <c r="H32" s="19" t="s">
        <v>31</v>
      </c>
    </row>
    <row r="33" spans="1:10" s="6" customFormat="1" ht="124.5" customHeight="1" x14ac:dyDescent="0.25">
      <c r="A33" s="21">
        <f t="shared" si="0"/>
        <v>23</v>
      </c>
      <c r="B33" s="19" t="s">
        <v>13</v>
      </c>
      <c r="C33" s="19" t="s">
        <v>60</v>
      </c>
      <c r="D33" s="23" t="s">
        <v>95</v>
      </c>
      <c r="E33" s="19" t="s">
        <v>61</v>
      </c>
      <c r="F33" s="19" t="s">
        <v>62</v>
      </c>
      <c r="G33" s="12">
        <v>96650</v>
      </c>
      <c r="H33" s="19" t="s">
        <v>31</v>
      </c>
    </row>
    <row r="34" spans="1:10" s="6" customFormat="1" ht="124.5" customHeight="1" x14ac:dyDescent="0.25">
      <c r="A34" s="21">
        <f t="shared" si="0"/>
        <v>24</v>
      </c>
      <c r="B34" s="19" t="s">
        <v>13</v>
      </c>
      <c r="C34" s="19" t="s">
        <v>60</v>
      </c>
      <c r="D34" s="23" t="s">
        <v>63</v>
      </c>
      <c r="E34" s="19" t="s">
        <v>61</v>
      </c>
      <c r="F34" s="19" t="s">
        <v>62</v>
      </c>
      <c r="G34" s="12">
        <v>96650</v>
      </c>
      <c r="H34" s="19" t="s">
        <v>31</v>
      </c>
    </row>
    <row r="35" spans="1:10" s="6" customFormat="1" ht="140.25" customHeight="1" x14ac:dyDescent="0.25">
      <c r="A35" s="21">
        <f t="shared" si="0"/>
        <v>25</v>
      </c>
      <c r="B35" s="19" t="s">
        <v>13</v>
      </c>
      <c r="C35" s="19" t="s">
        <v>56</v>
      </c>
      <c r="D35" s="23" t="s">
        <v>59</v>
      </c>
      <c r="E35" s="19" t="s">
        <v>57</v>
      </c>
      <c r="F35" s="19" t="s">
        <v>58</v>
      </c>
      <c r="G35" s="12">
        <v>17015</v>
      </c>
      <c r="H35" s="19" t="s">
        <v>31</v>
      </c>
    </row>
    <row r="36" spans="1:10" s="6" customFormat="1" ht="140.25" customHeight="1" x14ac:dyDescent="0.25">
      <c r="A36" s="21">
        <f t="shared" si="0"/>
        <v>26</v>
      </c>
      <c r="B36" s="19" t="s">
        <v>13</v>
      </c>
      <c r="C36" s="19" t="s">
        <v>56</v>
      </c>
      <c r="D36" s="23" t="s">
        <v>96</v>
      </c>
      <c r="E36" s="19" t="s">
        <v>57</v>
      </c>
      <c r="F36" s="19" t="s">
        <v>58</v>
      </c>
      <c r="G36" s="12">
        <v>17015</v>
      </c>
      <c r="H36" s="19" t="s">
        <v>31</v>
      </c>
    </row>
    <row r="37" spans="1:10" s="6" customFormat="1" ht="140.25" customHeight="1" x14ac:dyDescent="0.25">
      <c r="A37" s="21">
        <f t="shared" si="0"/>
        <v>27</v>
      </c>
      <c r="B37" s="19" t="s">
        <v>13</v>
      </c>
      <c r="C37" s="19" t="s">
        <v>68</v>
      </c>
      <c r="D37" s="20" t="s">
        <v>84</v>
      </c>
      <c r="E37" s="19" t="s">
        <v>69</v>
      </c>
      <c r="F37" s="19" t="s">
        <v>70</v>
      </c>
      <c r="G37" s="12">
        <v>4400</v>
      </c>
      <c r="H37" s="19" t="s">
        <v>31</v>
      </c>
    </row>
    <row r="38" spans="1:10" s="6" customFormat="1" ht="140.25" customHeight="1" x14ac:dyDescent="0.25">
      <c r="A38" s="21">
        <f t="shared" si="0"/>
        <v>28</v>
      </c>
      <c r="B38" s="19" t="s">
        <v>13</v>
      </c>
      <c r="C38" s="19" t="s">
        <v>68</v>
      </c>
      <c r="D38" s="20" t="s">
        <v>83</v>
      </c>
      <c r="E38" s="19" t="s">
        <v>69</v>
      </c>
      <c r="F38" s="19" t="s">
        <v>70</v>
      </c>
      <c r="G38" s="12">
        <v>4400</v>
      </c>
      <c r="H38" s="19" t="s">
        <v>31</v>
      </c>
    </row>
    <row r="39" spans="1:10" s="6" customFormat="1" ht="140.25" customHeight="1" x14ac:dyDescent="0.25">
      <c r="A39" s="21">
        <f t="shared" si="0"/>
        <v>29</v>
      </c>
      <c r="B39" s="19"/>
      <c r="C39" s="19" t="s">
        <v>68</v>
      </c>
      <c r="D39" s="20" t="s">
        <v>82</v>
      </c>
      <c r="E39" s="19" t="s">
        <v>69</v>
      </c>
      <c r="F39" s="19" t="s">
        <v>70</v>
      </c>
      <c r="G39" s="12">
        <v>4400</v>
      </c>
      <c r="H39" s="19" t="s">
        <v>31</v>
      </c>
    </row>
    <row r="40" spans="1:10" s="6" customFormat="1" ht="140.25" customHeight="1" x14ac:dyDescent="0.25">
      <c r="A40" s="21">
        <f t="shared" si="0"/>
        <v>30</v>
      </c>
      <c r="B40" s="19"/>
      <c r="C40" s="19" t="s">
        <v>68</v>
      </c>
      <c r="D40" s="20" t="s">
        <v>81</v>
      </c>
      <c r="E40" s="19" t="s">
        <v>69</v>
      </c>
      <c r="F40" s="19" t="s">
        <v>70</v>
      </c>
      <c r="G40" s="12">
        <v>4400</v>
      </c>
      <c r="H40" s="19" t="s">
        <v>31</v>
      </c>
    </row>
    <row r="41" spans="1:10" s="6" customFormat="1" ht="140.25" customHeight="1" thickBot="1" x14ac:dyDescent="0.3">
      <c r="A41" s="21">
        <f t="shared" si="0"/>
        <v>31</v>
      </c>
      <c r="B41" s="19"/>
      <c r="C41" s="19" t="s">
        <v>68</v>
      </c>
      <c r="D41" s="20" t="s">
        <v>85</v>
      </c>
      <c r="E41" s="19" t="s">
        <v>69</v>
      </c>
      <c r="F41" s="19" t="s">
        <v>70</v>
      </c>
      <c r="G41" s="12">
        <v>4400</v>
      </c>
      <c r="H41" s="19" t="s">
        <v>31</v>
      </c>
    </row>
    <row r="42" spans="1:10" s="6" customFormat="1" ht="69.95" customHeight="1" thickBot="1" x14ac:dyDescent="0.3">
      <c r="A42" s="30"/>
      <c r="B42" s="7"/>
      <c r="C42" s="7"/>
      <c r="D42" s="7"/>
      <c r="E42" s="16"/>
      <c r="F42" s="17" t="s">
        <v>28</v>
      </c>
      <c r="G42" s="18">
        <f>SUM(G11:G41)</f>
        <v>375305</v>
      </c>
      <c r="H42" s="15"/>
      <c r="J42" s="9"/>
    </row>
    <row r="44" spans="1:10" x14ac:dyDescent="0.25">
      <c r="H44" s="8"/>
    </row>
    <row r="45" spans="1:10" x14ac:dyDescent="0.25">
      <c r="H45" s="8"/>
      <c r="J45" s="10"/>
    </row>
    <row r="47" spans="1:10" x14ac:dyDescent="0.25">
      <c r="F47" s="8"/>
      <c r="H47" s="5"/>
    </row>
    <row r="48" spans="1:10" x14ac:dyDescent="0.25">
      <c r="H48" s="8"/>
    </row>
    <row r="49" spans="8:11" x14ac:dyDescent="0.25">
      <c r="H49" s="11"/>
    </row>
    <row r="50" spans="8:11" x14ac:dyDescent="0.25">
      <c r="H50" s="11"/>
    </row>
    <row r="51" spans="8:11" x14ac:dyDescent="0.25">
      <c r="H51" s="11"/>
    </row>
    <row r="52" spans="8:11" x14ac:dyDescent="0.25">
      <c r="H52" s="11"/>
    </row>
    <row r="53" spans="8:11" x14ac:dyDescent="0.25">
      <c r="H53" s="11"/>
    </row>
    <row r="54" spans="8:11" x14ac:dyDescent="0.25">
      <c r="K54" t="s">
        <v>29</v>
      </c>
    </row>
  </sheetData>
  <mergeCells count="1">
    <mergeCell ref="A9:H9"/>
  </mergeCells>
  <printOptions horizontalCentered="1" verticalCentered="1"/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2025-06-12T17:08:40Z</cp:lastPrinted>
  <dcterms:created xsi:type="dcterms:W3CDTF">2023-08-14T15:57:00Z</dcterms:created>
  <dcterms:modified xsi:type="dcterms:W3CDTF">2025-06-12T17:14:24Z</dcterms:modified>
</cp:coreProperties>
</file>