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cgarciao\AppData\Local\Microsoft\Windows\Burn\Burn\"/>
    </mc:Choice>
  </mc:AlternateContent>
  <xr:revisionPtr revIDLastSave="0" documentId="8_{7CA3DC0D-5D32-406A-B708-244A9AAAA177}"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definedNames>
    <definedName name="_xlnm._FilterDatabase" localSheetId="0" hidden="1">Hoja1!$A$18:$H$18</definedName>
    <definedName name="_xlnm.Print_Area" localSheetId="0">Hoja1!$A$1:$H$37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 r="A20" i="1"/>
  <c r="A21" i="1"/>
  <c r="A22" i="1"/>
  <c r="A23" i="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<sst xmlns="http://schemas.openxmlformats.org/spreadsheetml/2006/main" count="82" uniqueCount="67">
  <si>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</si>
  <si>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</si>
  <si>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</si>
  <si>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</si>
  <si>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</si>
  <si>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</si>
  <si>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</si>
  <si>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</si>
  <si>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</si>
  <si>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</si>
  <si>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</si>
  <si>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</si>
  <si>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</si>
  <si>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</si>
  <si>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</si>
  <si>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</si>
  <si>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</si>
  <si>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</si>
  <si>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</si>
  <si>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</si>
  <si>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</si>
  <si>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</si>
  <si>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</si>
  <si>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</si>
  <si>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</si>
  <si>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 xml:space="preserve">DIRECTOR:   LICDA. JOSELINE CLAUDETH CÁCERES QUEVEDO </t>
  </si>
  <si>
    <t xml:space="preserve">ENCARGADO DE ACTUALIZACIÓN:  DAYSI HERRERA ZELADA </t>
  </si>
  <si>
    <t>CORRESPONDE AL MES DE:  JULIO   2025</t>
  </si>
  <si>
    <t>INKS &amp; TECHNOLOGY, SOCIEDAD ANONIMA</t>
  </si>
  <si>
    <t>Servicio de montaje, desmontaje de equipo mobiliario y decoración para el Quinto Taller Regional sobre Garantías Mobiliarias Región Norte, el cual se llevará a cabo en el municipio de Cobán departamento de Alta Verapaz, los días 26 y 27 de agosto de 2025.</t>
  </si>
  <si>
    <t>Servicio de audio e iluminación para el Quinto Taller Regional sobre Garantías Mobiliarias Región Norte, el cual se llevará a cabo en el municipio de Cobán departamento de Alta Verapaz, los días 26 y 27 de agosto de 2025</t>
  </si>
  <si>
    <t>GRUPO EASONIDO, SOCIEDAD ANÓNIMA</t>
  </si>
  <si>
    <t>Servicio de atención y protocolo para el Quinto Taller Regional sobre Garantías Mobiliarias Región Norte, el cual se llevará a cabo en el municipio de Cobán departamento de Alta Verapaz, los días 26 y 27 de agosto de 2025.</t>
  </si>
  <si>
    <t>Adquisición de garrafones de agua pura para consumo del personal de las dependencias administrativas que conforman la Unidad Ejecutora 101, del Ministerio de Economía.</t>
  </si>
  <si>
    <t>Adquisición de dos (2) pantallas interactivas para ser instaladas y utilizadas en el cuarto de monitoreo de cámaras de la sede del Ministerio de Economía, ubicada en la 7a calle 29-25 zona 3.</t>
  </si>
  <si>
    <t>FUTURA CONSULTING, SOCIEDAD ANÓNIMA</t>
  </si>
  <si>
    <t>Servicio de atención y protocolo para realizar Congreso de Firma Electrónica Avanzada 2025 del Registro de Prestadores de Servicios de Certificación, los días 20 y 21 de agosto de 2025, para 120 personas por día.</t>
  </si>
  <si>
    <t>Servicio de Estudio Topográfico para la sede del Ministerio de Economía, ubicada en el Departamento de Quetzaltenango.</t>
  </si>
  <si>
    <t>Adquisición de 17 Sillas ejecutivas, para el personal de la Dirección Financiera y Viceministerio Administrativo y Financiero del Ministerio de Economía.</t>
  </si>
  <si>
    <t>FECHA DE ACTUALIZACIÓN:  04 DE  AGOSTO 2025</t>
  </si>
  <si>
    <t>No.</t>
  </si>
  <si>
    <t>Adquisición de cuatro (4) licencias Adobe Creative Cloud Profesional que incluyen el paquete Adobe Stock for Teams, con descargas ilimitadas por el periodo de doce (12) meses, para uso del personal de Comunicación Social del Ministerio de Economía.</t>
  </si>
  <si>
    <t>Adquisición de tres (3) Unidades de Procesamiento de Datos (CPU), tres (3) Monitores, tres (3) Mouse óptico y tres (3) Teclados para computadoras, que serán utilizados en la sede central del Sindicado de Trabajadores del Ministerio de Economía, en cumplimiento al Pacto Colectivo de Condiciones de Trabajo, articulo 67, literal A).</t>
  </si>
  <si>
    <t>Adquisición de nueve (09) unidades de procesamiento de datos (CPU), para personal de la Dirección Financiera de la Unidad Ejecutora 101, Dirección Superior del Ministerio de Economía.</t>
  </si>
  <si>
    <t>Adquisición de 05 computadoras portátiles, que serán utilizadas por el personal de la Dirección de Servicios al Comercio y la Inversión del Ministerio de Economía.</t>
  </si>
  <si>
    <t>Servicio de arrendamiento de fotocopiadoras multifuncionales, distribuidas en treinta y un (31) equipos, para la Unidad Ejecutora 101, Dirección Superior correspondiente al mes de agosto de 2025.</t>
  </si>
  <si>
    <t>Adquisición de unidades de procesamiento de datos (CPU), para fortalecer el equipamiento de la Dirección de Asuntos Jurídicos del Ministerio de Economía</t>
  </si>
  <si>
    <t>Adquisición de monitores para computadoras, para fortalecer el equipamiento de la Dirección de Asuntos Jurídicos del Ministerio de Economía.</t>
  </si>
  <si>
    <t>Adquisición de Tintas de varios colores para las impresoras del personal de la Dirección de Recursos Humanos del Ministerio de Economía.</t>
  </si>
  <si>
    <t>Adquisición de 2 archivos con jardinera y 1 escritorio modular de 10 estaciones, para uso del personal asignado al servicio de la Agencia de Atracción de Inversión Nacional y Extranjera del Ministerio de Economía.</t>
  </si>
  <si>
    <t>Adquisición de galones de herbicida, para ser utilizados en la sede del Ministerio de Economía ubicada en Quetzaltenango</t>
  </si>
  <si>
    <t>Servicio de jardinización de áreas verdes, frente a DSNC, salón marimba, salón Asochogua, invo, salón Xelaju, administración, salón Mural y Comercio Exterior, en la sede de Quetzaltenango del Ministerio de Economía</t>
  </si>
  <si>
    <t>SANTISTEBAN ARRIOLA, JEYSSÓN JHONIFFER</t>
  </si>
  <si>
    <t xml:space="preserve">CANELLA, SOCIEDAD ANÓNIMA </t>
  </si>
  <si>
    <t xml:space="preserve"> REPRESENTACIONES EL ÉXITO, SOCIEDAD ANÓNIMA</t>
  </si>
  <si>
    <t>GARCÍA AGUILAR,OSCAR ALEJANDRO</t>
  </si>
  <si>
    <t>OROZCO BARRIOS FUENTES, YESENIA LISBETH</t>
  </si>
  <si>
    <t>RICOH DE GUATEMALA, SOCIEDAD ANÓNIMA</t>
  </si>
  <si>
    <t>DATAFLEX, SOCIEDAD ANÓNIMA</t>
  </si>
  <si>
    <t>RADFORD HERNÁNDEZ, JUAN FERNANDO</t>
  </si>
  <si>
    <t>VALORES HOTELEROS, SOCIEDAD ANÓNIMA</t>
  </si>
  <si>
    <t>DISTRIBUIDORA JALAPEÑA, SOCIEDAD ANÓNIMA</t>
  </si>
  <si>
    <t>EQUIPOS INTEGRADOS, SOCIEDAD ANÓNIMA</t>
  </si>
  <si>
    <t>PÉREZ RUANO, DANIA ALESSANDRA</t>
  </si>
  <si>
    <t>AVENTURAS TURISTICAS, SOCIEDAD ANÓNIMA</t>
  </si>
  <si>
    <t>CASTILLO GARCÍA, MARIO FRANCISCO</t>
  </si>
  <si>
    <t>ENTIDAD:  MINISTERIO DE ECONOMÍA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</si>
</sst>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Q-100A]#,##0.00;[Red][$Q-100A]#,##0.00"/>
    <numFmt numFmtId="165" formatCode="&quot;Q&quot;#,##0.00"/>
  </numFmts>
  <fonts count="9"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b/>
      <sz val="8"/>
      <color theme="1"/>
      <name val="Arial"/>
      <family val="2"/>
    </font>
    <font>
      <sz val="8"/>
      <color theme="1"/>
      <name val="Arial"/>
      <family val="2"/>
    </font>
    <font>
      <sz val="8"/>
      <color rgb="FF000000"/>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1">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0" fontId="0" fillId="3" borderId="0" xfId="0" applyFill="1"/>
    <xf numFmtId="165" fontId="5" fillId="3" borderId="0" xfId="0" applyNumberFormat="1" applyFont="1" applyFill="1"/>
    <xf numFmtId="0" fontId="2" fillId="3" borderId="0" xfId="0" applyFont="1" applyFill="1" applyAlignment="1">
      <alignment horizontal="center" vertical="center"/>
    </xf>
    <xf numFmtId="0" fontId="7" fillId="3" borderId="1" xfId="0" applyFont="1" applyFill="1" applyBorder="1"/>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14" fontId="7" fillId="3" borderId="1"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5" fontId="2" fillId="3" borderId="0" xfId="0" applyNumberFormat="1" applyFont="1" applyFill="1"/>
    <xf numFmtId="164" fontId="0" fillId="3" borderId="0" xfId="0" applyNumberFormat="1" applyFill="1"/>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3" fillId="3" borderId="0" xfId="0" applyFont="1" applyFill="1" applyAlignment="1">
      <alignment horizontal="center"/>
    </xf>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16565</xdr:colOff>
      <xdr:row>0</xdr:row>
      <xdr:rowOff>139977</xdr:rowOff>
    </xdr:from>
    <xdr:to>
      <xdr:col>5</xdr:col>
      <xdr:colOff>306457</xdr:colOff>
      <xdr:row>6</xdr:row>
      <xdr:rowOff>1</xdr:rowOff>
    </xdr:to>
    <xdr:pic>
      <xdr:nvPicPr>
        <xdr:cNvPr id="2" name="Imagen 1">
          <a:extLst>
            <a:ext uri="{FF2B5EF4-FFF2-40B4-BE49-F238E27FC236}">
              <a16:creationId xmlns:a16="http://schemas.microsoft.com/office/drawing/2014/main" id="{C29CF7AE-CC73-A34F-8E25-3E4A9D00A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39977"/>
          <a:ext cx="5135218" cy="105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I124"/>
  <sheetViews>
    <sheetView tabSelected="1" zoomScale="115" zoomScaleNormal="115" workbookViewId="0">
      <selection activeCell="K7" sqref="K7"/>
    </sheetView>
  </sheetViews>
  <sheetFormatPr baseColWidth="10" defaultRowHeight="15.75" x14ac:dyDescent="0.25"/>
  <cols>
    <col min="1" max="1" width="4.28515625" style="16" customWidth="1"/>
    <col min="2" max="2" width="11.42578125" style="16"/>
    <col min="3" max="3" width="34.42578125" style="16" customWidth="1"/>
    <col min="4" max="4" width="11" style="16" customWidth="1"/>
    <col min="5" max="5" width="11.42578125" style="16" customWidth="1"/>
    <col min="6" max="6" width="13.42578125" style="16" customWidth="1"/>
    <col min="7" max="7" width="19" style="16" customWidth="1"/>
    <col min="8" max="8" width="10.42578125" style="16" customWidth="1"/>
    <col min="9" max="9" width="18.85546875" style="17" customWidth="1"/>
    <col min="10" max="16384" width="11.42578125" style="16"/>
  </cols>
  <sheetData>
    <row r="8" spans="1:8" x14ac:dyDescent="0.25">
      <c r="A8" s="33" t="s">
        <v>66</v>
      </c>
      <c r="B8" s="33"/>
      <c r="C8" s="33"/>
      <c r="D8" s="33"/>
      <c r="E8" s="33"/>
      <c r="F8" s="33"/>
      <c r="G8" s="33"/>
      <c r="H8" s="33"/>
    </row>
    <row r="9" spans="1:8" x14ac:dyDescent="0.25">
      <c r="A9" s="32" t="s">
        <v>10</v>
      </c>
      <c r="B9" s="29"/>
      <c r="C9" s="30"/>
      <c r="D9" s="30"/>
      <c r="E9" s="30"/>
      <c r="F9" s="30"/>
      <c r="G9" s="30"/>
      <c r="H9" s="31"/>
    </row>
    <row r="10" spans="1:8" ht="15.75" customHeight="1" x14ac:dyDescent="0.25">
      <c r="A10" s="34" t="s">
        <v>24</v>
      </c>
      <c r="B10" s="35"/>
      <c r="C10" s="35"/>
      <c r="D10" s="35"/>
      <c r="E10" s="35"/>
      <c r="F10" s="35"/>
      <c r="G10" s="35"/>
      <c r="H10" s="36"/>
    </row>
    <row r="11" spans="1:8" x14ac:dyDescent="0.25">
      <c r="A11" s="29" t="s">
        <v>11</v>
      </c>
      <c r="B11" s="29"/>
      <c r="C11" s="30"/>
      <c r="D11" s="30"/>
      <c r="E11" s="30"/>
      <c r="F11" s="30"/>
      <c r="G11" s="30"/>
      <c r="H11" s="31"/>
    </row>
    <row r="12" spans="1:8" x14ac:dyDescent="0.25">
      <c r="A12" s="29" t="s">
        <v>25</v>
      </c>
      <c r="B12" s="29"/>
      <c r="C12" s="30"/>
      <c r="D12" s="30"/>
      <c r="E12" s="30"/>
      <c r="F12" s="30"/>
      <c r="G12" s="30"/>
      <c r="H12" s="31"/>
    </row>
    <row r="13" spans="1:8" x14ac:dyDescent="0.25">
      <c r="A13" s="29" t="s">
        <v>26</v>
      </c>
      <c r="B13" s="29"/>
      <c r="C13" s="30"/>
      <c r="D13" s="30"/>
      <c r="E13" s="30"/>
      <c r="F13" s="30"/>
      <c r="G13" s="30"/>
      <c r="H13" s="31"/>
    </row>
    <row r="14" spans="1:8" x14ac:dyDescent="0.25">
      <c r="A14" s="29" t="s">
        <v>39</v>
      </c>
      <c r="B14" s="29"/>
      <c r="C14" s="30"/>
      <c r="D14" s="30"/>
      <c r="E14" s="30"/>
      <c r="F14" s="30"/>
      <c r="G14" s="30"/>
      <c r="H14" s="31"/>
    </row>
    <row r="15" spans="1:8" x14ac:dyDescent="0.25">
      <c r="A15" s="29" t="s">
        <v>27</v>
      </c>
      <c r="B15" s="29"/>
      <c r="C15" s="30"/>
      <c r="D15" s="30"/>
      <c r="E15" s="30"/>
      <c r="F15" s="30"/>
      <c r="G15" s="30"/>
      <c r="H15" s="31"/>
    </row>
    <row r="16" spans="1:8" x14ac:dyDescent="0.25">
      <c r="B16" s="18"/>
      <c r="C16" s="18"/>
      <c r="D16" s="18"/>
      <c r="E16" s="18"/>
      <c r="F16" s="18"/>
      <c r="G16" s="18"/>
      <c r="H16" s="18"/>
    </row>
    <row r="17" spans="1:9" ht="21" x14ac:dyDescent="0.35">
      <c r="B17" s="37" t="s">
        <v>0</v>
      </c>
      <c r="C17" s="37"/>
      <c r="D17" s="37"/>
      <c r="E17" s="37"/>
      <c r="F17" s="37"/>
      <c r="G17" s="37"/>
      <c r="H17" s="37"/>
    </row>
    <row r="18" spans="1:9" ht="22.5" x14ac:dyDescent="0.25">
      <c r="A18" s="19" t="s">
        <v>40</v>
      </c>
      <c r="B18" s="20" t="s">
        <v>1</v>
      </c>
      <c r="C18" s="20" t="s">
        <v>2</v>
      </c>
      <c r="D18" s="20" t="s">
        <v>3</v>
      </c>
      <c r="E18" s="21" t="s">
        <v>4</v>
      </c>
      <c r="F18" s="21" t="s">
        <v>5</v>
      </c>
      <c r="G18" s="20" t="s">
        <v>6</v>
      </c>
      <c r="H18" s="20" t="s">
        <v>7</v>
      </c>
    </row>
    <row r="19" spans="1:9" ht="67.5" x14ac:dyDescent="0.25">
      <c r="A19" s="22">
        <v>1</v>
      </c>
      <c r="B19" s="23">
        <v>45838</v>
      </c>
      <c r="C19" s="24" t="s">
        <v>41</v>
      </c>
      <c r="D19" s="25">
        <v>1</v>
      </c>
      <c r="E19" s="26">
        <v>40187.360000000001</v>
      </c>
      <c r="F19" s="26">
        <v>40187.360000000001</v>
      </c>
      <c r="G19" s="25" t="s">
        <v>28</v>
      </c>
      <c r="H19" s="25">
        <v>57914788</v>
      </c>
    </row>
    <row r="20" spans="1:9" ht="56.25" x14ac:dyDescent="0.25">
      <c r="A20" s="22">
        <f t="shared" ref="A20:A37" si="0">+A19+1</f>
        <v>2</v>
      </c>
      <c r="B20" s="23">
        <v>45840</v>
      </c>
      <c r="C20" s="24" t="s">
        <v>51</v>
      </c>
      <c r="D20" s="25">
        <v>1</v>
      </c>
      <c r="E20" s="26">
        <v>64850</v>
      </c>
      <c r="F20" s="26">
        <v>64850</v>
      </c>
      <c r="G20" s="25" t="s">
        <v>52</v>
      </c>
      <c r="H20" s="25">
        <v>30482607</v>
      </c>
    </row>
    <row r="21" spans="1:9" ht="33.75" x14ac:dyDescent="0.25">
      <c r="A21" s="22">
        <f t="shared" si="0"/>
        <v>3</v>
      </c>
      <c r="B21" s="23">
        <v>45849</v>
      </c>
      <c r="C21" s="24" t="s">
        <v>48</v>
      </c>
      <c r="D21" s="25">
        <v>1</v>
      </c>
      <c r="E21" s="26">
        <v>26780</v>
      </c>
      <c r="F21" s="26">
        <v>26780</v>
      </c>
      <c r="G21" s="25" t="s">
        <v>53</v>
      </c>
      <c r="H21" s="25">
        <v>325619</v>
      </c>
    </row>
    <row r="22" spans="1:9" ht="33.75" x14ac:dyDescent="0.25">
      <c r="A22" s="22">
        <f t="shared" si="0"/>
        <v>4</v>
      </c>
      <c r="B22" s="23">
        <v>45849</v>
      </c>
      <c r="C22" s="24" t="s">
        <v>50</v>
      </c>
      <c r="D22" s="25">
        <v>1</v>
      </c>
      <c r="E22" s="26">
        <v>3296</v>
      </c>
      <c r="F22" s="26">
        <v>3296</v>
      </c>
      <c r="G22" s="25" t="s">
        <v>54</v>
      </c>
      <c r="H22" s="25">
        <v>70512191</v>
      </c>
    </row>
    <row r="23" spans="1:9" ht="33.75" x14ac:dyDescent="0.25">
      <c r="A23" s="22">
        <f t="shared" si="0"/>
        <v>5</v>
      </c>
      <c r="B23" s="23">
        <v>45853</v>
      </c>
      <c r="C23" s="24" t="s">
        <v>37</v>
      </c>
      <c r="D23" s="25">
        <v>1</v>
      </c>
      <c r="E23" s="26">
        <v>35000</v>
      </c>
      <c r="F23" s="26">
        <v>35000</v>
      </c>
      <c r="G23" s="25" t="s">
        <v>55</v>
      </c>
      <c r="H23" s="25">
        <v>9708049</v>
      </c>
    </row>
    <row r="24" spans="1:9" ht="45" x14ac:dyDescent="0.25">
      <c r="A24" s="22">
        <f t="shared" si="0"/>
        <v>6</v>
      </c>
      <c r="B24" s="23">
        <v>45853</v>
      </c>
      <c r="C24" s="24" t="s">
        <v>38</v>
      </c>
      <c r="D24" s="25">
        <v>1</v>
      </c>
      <c r="E24" s="26">
        <v>49980</v>
      </c>
      <c r="F24" s="26">
        <v>49980</v>
      </c>
      <c r="G24" s="25" t="s">
        <v>56</v>
      </c>
      <c r="H24" s="25">
        <v>4887182</v>
      </c>
    </row>
    <row r="25" spans="1:9" ht="56.25" x14ac:dyDescent="0.25">
      <c r="A25" s="22">
        <f t="shared" si="0"/>
        <v>7</v>
      </c>
      <c r="B25" s="23">
        <v>45854</v>
      </c>
      <c r="C25" s="24" t="s">
        <v>45</v>
      </c>
      <c r="D25" s="25">
        <v>1</v>
      </c>
      <c r="E25" s="26">
        <v>85800</v>
      </c>
      <c r="F25" s="26">
        <v>85800</v>
      </c>
      <c r="G25" s="25" t="s">
        <v>57</v>
      </c>
      <c r="H25" s="25">
        <v>4925343</v>
      </c>
    </row>
    <row r="26" spans="1:9" ht="45" x14ac:dyDescent="0.25">
      <c r="A26" s="22">
        <f t="shared" si="0"/>
        <v>8</v>
      </c>
      <c r="B26" s="23">
        <v>45854</v>
      </c>
      <c r="C26" s="24" t="s">
        <v>46</v>
      </c>
      <c r="D26" s="25">
        <v>1</v>
      </c>
      <c r="E26" s="26">
        <v>68616</v>
      </c>
      <c r="F26" s="26">
        <v>68616</v>
      </c>
      <c r="G26" s="25" t="s">
        <v>58</v>
      </c>
      <c r="H26" s="25">
        <v>7127170</v>
      </c>
    </row>
    <row r="27" spans="1:9" ht="45" x14ac:dyDescent="0.25">
      <c r="A27" s="22">
        <f t="shared" si="0"/>
        <v>9</v>
      </c>
      <c r="B27" s="23">
        <v>45856</v>
      </c>
      <c r="C27" s="24" t="s">
        <v>47</v>
      </c>
      <c r="D27" s="25">
        <v>1</v>
      </c>
      <c r="E27" s="26">
        <v>17272</v>
      </c>
      <c r="F27" s="26">
        <v>17272</v>
      </c>
      <c r="G27" s="25" t="s">
        <v>59</v>
      </c>
      <c r="H27" s="25">
        <v>17001536</v>
      </c>
    </row>
    <row r="28" spans="1:9" ht="56.25" x14ac:dyDescent="0.25">
      <c r="A28" s="22">
        <f t="shared" si="0"/>
        <v>10</v>
      </c>
      <c r="B28" s="23">
        <v>45859</v>
      </c>
      <c r="C28" s="24" t="s">
        <v>36</v>
      </c>
      <c r="D28" s="25">
        <v>1</v>
      </c>
      <c r="E28" s="26">
        <v>89434</v>
      </c>
      <c r="F28" s="26">
        <v>89434</v>
      </c>
      <c r="G28" s="25" t="s">
        <v>60</v>
      </c>
      <c r="H28" s="25">
        <v>33480788</v>
      </c>
    </row>
    <row r="29" spans="1:9" ht="45" x14ac:dyDescent="0.25">
      <c r="A29" s="22">
        <f t="shared" si="0"/>
        <v>11</v>
      </c>
      <c r="B29" s="23">
        <v>45860</v>
      </c>
      <c r="C29" s="24" t="s">
        <v>44</v>
      </c>
      <c r="D29" s="25">
        <v>1</v>
      </c>
      <c r="E29" s="26">
        <v>40950</v>
      </c>
      <c r="F29" s="26">
        <v>40950</v>
      </c>
      <c r="G29" s="25" t="s">
        <v>35</v>
      </c>
      <c r="H29" s="25">
        <v>120164647</v>
      </c>
    </row>
    <row r="30" spans="1:9" ht="45" x14ac:dyDescent="0.25">
      <c r="A30" s="22">
        <f t="shared" si="0"/>
        <v>12</v>
      </c>
      <c r="B30" s="23">
        <v>45862</v>
      </c>
      <c r="C30" s="24" t="s">
        <v>33</v>
      </c>
      <c r="D30" s="25">
        <v>1</v>
      </c>
      <c r="E30" s="26">
        <v>90000</v>
      </c>
      <c r="F30" s="26">
        <v>90000</v>
      </c>
      <c r="G30" s="25" t="s">
        <v>61</v>
      </c>
      <c r="H30" s="25">
        <v>3306224</v>
      </c>
    </row>
    <row r="31" spans="1:9" ht="56.25" x14ac:dyDescent="0.25">
      <c r="A31" s="22">
        <f t="shared" si="0"/>
        <v>13</v>
      </c>
      <c r="B31" s="23">
        <v>45863</v>
      </c>
      <c r="C31" s="24" t="s">
        <v>34</v>
      </c>
      <c r="D31" s="25">
        <v>1</v>
      </c>
      <c r="E31" s="26">
        <v>32700</v>
      </c>
      <c r="F31" s="26">
        <v>32700</v>
      </c>
      <c r="G31" s="25" t="s">
        <v>62</v>
      </c>
      <c r="H31" s="25">
        <v>6776345</v>
      </c>
      <c r="I31" s="27"/>
    </row>
    <row r="32" spans="1:9" ht="90" x14ac:dyDescent="0.25">
      <c r="A32" s="22">
        <f t="shared" si="0"/>
        <v>14</v>
      </c>
      <c r="B32" s="23">
        <v>45866</v>
      </c>
      <c r="C32" s="24" t="s">
        <v>42</v>
      </c>
      <c r="D32" s="25">
        <v>1</v>
      </c>
      <c r="E32" s="26">
        <v>38370</v>
      </c>
      <c r="F32" s="26">
        <v>38370</v>
      </c>
      <c r="G32" s="25" t="s">
        <v>59</v>
      </c>
      <c r="H32" s="25">
        <v>17001536</v>
      </c>
    </row>
    <row r="33" spans="1:8" ht="67.5" x14ac:dyDescent="0.25">
      <c r="A33" s="22">
        <f t="shared" si="0"/>
        <v>15</v>
      </c>
      <c r="B33" s="23">
        <v>45866</v>
      </c>
      <c r="C33" s="24" t="s">
        <v>29</v>
      </c>
      <c r="D33" s="25">
        <v>1</v>
      </c>
      <c r="E33" s="26">
        <v>43000</v>
      </c>
      <c r="F33" s="26">
        <v>43000</v>
      </c>
      <c r="G33" s="25" t="s">
        <v>63</v>
      </c>
      <c r="H33" s="25">
        <v>114926697</v>
      </c>
    </row>
    <row r="34" spans="1:8" ht="56.25" x14ac:dyDescent="0.25">
      <c r="A34" s="22">
        <f t="shared" si="0"/>
        <v>16</v>
      </c>
      <c r="B34" s="23">
        <v>45866</v>
      </c>
      <c r="C34" s="24" t="s">
        <v>30</v>
      </c>
      <c r="D34" s="25">
        <v>1</v>
      </c>
      <c r="E34" s="26">
        <v>30150</v>
      </c>
      <c r="F34" s="26">
        <v>30150</v>
      </c>
      <c r="G34" s="25" t="s">
        <v>31</v>
      </c>
      <c r="H34" s="25">
        <v>108975053</v>
      </c>
    </row>
    <row r="35" spans="1:8" ht="56.25" x14ac:dyDescent="0.25">
      <c r="A35" s="22">
        <f t="shared" si="0"/>
        <v>17</v>
      </c>
      <c r="B35" s="23">
        <v>45866</v>
      </c>
      <c r="C35" s="24" t="s">
        <v>32</v>
      </c>
      <c r="D35" s="25">
        <v>1</v>
      </c>
      <c r="E35" s="26">
        <v>48750</v>
      </c>
      <c r="F35" s="26">
        <v>48750</v>
      </c>
      <c r="G35" s="25" t="s">
        <v>64</v>
      </c>
      <c r="H35" s="25">
        <v>7550022</v>
      </c>
    </row>
    <row r="36" spans="1:8" ht="56.25" x14ac:dyDescent="0.25">
      <c r="A36" s="22">
        <f t="shared" si="0"/>
        <v>18</v>
      </c>
      <c r="B36" s="23">
        <v>45866</v>
      </c>
      <c r="C36" s="24" t="s">
        <v>43</v>
      </c>
      <c r="D36" s="25">
        <v>1</v>
      </c>
      <c r="E36" s="26">
        <v>83493</v>
      </c>
      <c r="F36" s="26">
        <v>83493</v>
      </c>
      <c r="G36" s="25" t="s">
        <v>58</v>
      </c>
      <c r="H36" s="25">
        <v>7127170</v>
      </c>
    </row>
    <row r="37" spans="1:8" ht="56.25" x14ac:dyDescent="0.25">
      <c r="A37" s="22">
        <f t="shared" si="0"/>
        <v>19</v>
      </c>
      <c r="B37" s="23">
        <v>45866</v>
      </c>
      <c r="C37" s="24" t="s">
        <v>49</v>
      </c>
      <c r="D37" s="25">
        <v>1</v>
      </c>
      <c r="E37" s="26">
        <v>37800</v>
      </c>
      <c r="F37" s="26">
        <v>37800</v>
      </c>
      <c r="G37" s="25" t="s">
        <v>65</v>
      </c>
      <c r="H37" s="25">
        <v>1012983</v>
      </c>
    </row>
    <row r="38" spans="1:8" x14ac:dyDescent="0.25">
      <c r="E38" s="28"/>
      <c r="F38" s="28"/>
    </row>
    <row r="39" spans="1:8" x14ac:dyDescent="0.25">
      <c r="E39" s="28"/>
      <c r="F39" s="28"/>
    </row>
    <row r="40" spans="1:8" x14ac:dyDescent="0.25">
      <c r="E40" s="28"/>
      <c r="F40" s="28"/>
    </row>
    <row r="41" spans="1:8" x14ac:dyDescent="0.25">
      <c r="E41" s="28"/>
      <c r="F41" s="28"/>
    </row>
    <row r="42" spans="1:8" x14ac:dyDescent="0.25">
      <c r="E42" s="28"/>
      <c r="F42" s="28"/>
    </row>
    <row r="43" spans="1:8" x14ac:dyDescent="0.25">
      <c r="E43" s="28"/>
      <c r="F43" s="28"/>
    </row>
    <row r="44" spans="1:8" x14ac:dyDescent="0.25">
      <c r="E44" s="28"/>
      <c r="F44" s="28"/>
    </row>
    <row r="45" spans="1:8" x14ac:dyDescent="0.25">
      <c r="E45" s="28"/>
      <c r="F45" s="28"/>
    </row>
    <row r="46" spans="1:8" x14ac:dyDescent="0.25">
      <c r="E46" s="28"/>
      <c r="F46" s="28"/>
    </row>
    <row r="47" spans="1:8" x14ac:dyDescent="0.25">
      <c r="E47" s="28"/>
      <c r="F47" s="28"/>
    </row>
    <row r="48" spans="1:8" x14ac:dyDescent="0.25">
      <c r="E48" s="28"/>
      <c r="F48" s="28"/>
    </row>
    <row r="49" spans="5:6" x14ac:dyDescent="0.25">
      <c r="E49" s="28"/>
      <c r="F49" s="28"/>
    </row>
    <row r="50" spans="5:6" x14ac:dyDescent="0.25">
      <c r="E50" s="28"/>
      <c r="F50" s="28"/>
    </row>
    <row r="51" spans="5:6" x14ac:dyDescent="0.25">
      <c r="E51" s="28"/>
      <c r="F51" s="28"/>
    </row>
    <row r="52" spans="5:6" x14ac:dyDescent="0.25">
      <c r="E52" s="28"/>
      <c r="F52" s="28"/>
    </row>
    <row r="53" spans="5:6" x14ac:dyDescent="0.25">
      <c r="E53" s="28"/>
      <c r="F53" s="28"/>
    </row>
    <row r="54" spans="5:6" x14ac:dyDescent="0.25">
      <c r="E54" s="28"/>
      <c r="F54" s="28"/>
    </row>
    <row r="55" spans="5:6" x14ac:dyDescent="0.25">
      <c r="E55" s="28"/>
      <c r="F55" s="28"/>
    </row>
    <row r="56" spans="5:6" x14ac:dyDescent="0.25">
      <c r="E56" s="28"/>
      <c r="F56" s="28"/>
    </row>
    <row r="57" spans="5:6" x14ac:dyDescent="0.25">
      <c r="E57" s="28"/>
      <c r="F57" s="28"/>
    </row>
    <row r="58" spans="5:6" x14ac:dyDescent="0.25">
      <c r="E58" s="28"/>
      <c r="F58" s="28"/>
    </row>
    <row r="59" spans="5:6" x14ac:dyDescent="0.25">
      <c r="E59" s="28"/>
      <c r="F59" s="28"/>
    </row>
    <row r="60" spans="5:6" x14ac:dyDescent="0.25">
      <c r="E60" s="28"/>
      <c r="F60" s="28"/>
    </row>
    <row r="61" spans="5:6" x14ac:dyDescent="0.25">
      <c r="E61" s="28"/>
      <c r="F61" s="28"/>
    </row>
    <row r="62" spans="5:6" x14ac:dyDescent="0.25">
      <c r="E62" s="28"/>
      <c r="F62" s="28"/>
    </row>
    <row r="63" spans="5:6" x14ac:dyDescent="0.25">
      <c r="E63" s="28"/>
      <c r="F63" s="28"/>
    </row>
    <row r="64" spans="5:6" x14ac:dyDescent="0.25">
      <c r="E64" s="28"/>
      <c r="F64" s="28"/>
    </row>
    <row r="65" spans="5:6" x14ac:dyDescent="0.25">
      <c r="E65" s="28"/>
      <c r="F65" s="28"/>
    </row>
    <row r="66" spans="5:6" x14ac:dyDescent="0.25">
      <c r="E66" s="28"/>
      <c r="F66" s="28"/>
    </row>
    <row r="67" spans="5:6" x14ac:dyDescent="0.25">
      <c r="E67" s="28"/>
      <c r="F67" s="28"/>
    </row>
    <row r="68" spans="5:6" x14ac:dyDescent="0.25">
      <c r="E68" s="28"/>
      <c r="F68" s="28"/>
    </row>
    <row r="69" spans="5:6" x14ac:dyDescent="0.25">
      <c r="E69" s="28"/>
      <c r="F69" s="28"/>
    </row>
    <row r="70" spans="5:6" x14ac:dyDescent="0.25">
      <c r="E70" s="28"/>
      <c r="F70" s="28"/>
    </row>
    <row r="71" spans="5:6" x14ac:dyDescent="0.25">
      <c r="E71" s="28"/>
      <c r="F71" s="28"/>
    </row>
    <row r="72" spans="5:6" x14ac:dyDescent="0.25">
      <c r="E72" s="28"/>
      <c r="F72" s="28"/>
    </row>
    <row r="73" spans="5:6" x14ac:dyDescent="0.25">
      <c r="E73" s="28"/>
      <c r="F73" s="28"/>
    </row>
    <row r="74" spans="5:6" x14ac:dyDescent="0.25">
      <c r="E74" s="28"/>
      <c r="F74" s="28"/>
    </row>
    <row r="75" spans="5:6" x14ac:dyDescent="0.25">
      <c r="E75" s="28"/>
      <c r="F75" s="28"/>
    </row>
    <row r="76" spans="5:6" x14ac:dyDescent="0.25">
      <c r="E76" s="28"/>
      <c r="F76" s="28"/>
    </row>
    <row r="77" spans="5:6" x14ac:dyDescent="0.25">
      <c r="E77" s="28"/>
      <c r="F77" s="28"/>
    </row>
    <row r="78" spans="5:6" x14ac:dyDescent="0.25">
      <c r="E78" s="28"/>
      <c r="F78" s="28"/>
    </row>
    <row r="79" spans="5:6" x14ac:dyDescent="0.25">
      <c r="E79" s="28"/>
      <c r="F79" s="28"/>
    </row>
    <row r="80" spans="5:6" x14ac:dyDescent="0.25">
      <c r="E80" s="28"/>
      <c r="F80" s="28"/>
    </row>
    <row r="81" spans="5:6" x14ac:dyDescent="0.25">
      <c r="E81" s="28"/>
      <c r="F81" s="28"/>
    </row>
    <row r="82" spans="5:6" x14ac:dyDescent="0.25">
      <c r="E82" s="28"/>
      <c r="F82" s="28"/>
    </row>
    <row r="83" spans="5:6" x14ac:dyDescent="0.25">
      <c r="E83" s="28"/>
      <c r="F83" s="28"/>
    </row>
    <row r="84" spans="5:6" x14ac:dyDescent="0.25">
      <c r="E84" s="28"/>
      <c r="F84" s="28"/>
    </row>
    <row r="85" spans="5:6" x14ac:dyDescent="0.25">
      <c r="E85" s="28"/>
      <c r="F85" s="28"/>
    </row>
    <row r="86" spans="5:6" x14ac:dyDescent="0.25">
      <c r="E86" s="28"/>
      <c r="F86" s="28"/>
    </row>
    <row r="87" spans="5:6" x14ac:dyDescent="0.25">
      <c r="E87" s="28"/>
      <c r="F87" s="28"/>
    </row>
    <row r="88" spans="5:6" x14ac:dyDescent="0.25">
      <c r="E88" s="28"/>
      <c r="F88" s="28"/>
    </row>
    <row r="89" spans="5:6" x14ac:dyDescent="0.25">
      <c r="E89" s="28"/>
      <c r="F89" s="28"/>
    </row>
    <row r="90" spans="5:6" x14ac:dyDescent="0.25">
      <c r="E90" s="28"/>
      <c r="F90" s="28"/>
    </row>
    <row r="91" spans="5:6" x14ac:dyDescent="0.25">
      <c r="E91" s="28"/>
      <c r="F91" s="28"/>
    </row>
    <row r="92" spans="5:6" x14ac:dyDescent="0.25">
      <c r="E92" s="28"/>
      <c r="F92" s="28"/>
    </row>
    <row r="93" spans="5:6" x14ac:dyDescent="0.25">
      <c r="E93" s="28"/>
      <c r="F93" s="28"/>
    </row>
    <row r="94" spans="5:6" x14ac:dyDescent="0.25">
      <c r="E94" s="28"/>
      <c r="F94" s="28"/>
    </row>
    <row r="95" spans="5:6" x14ac:dyDescent="0.25">
      <c r="E95" s="28"/>
      <c r="F95" s="28"/>
    </row>
    <row r="96" spans="5:6" x14ac:dyDescent="0.25">
      <c r="E96" s="28"/>
      <c r="F96" s="28"/>
    </row>
    <row r="97" spans="5:6" x14ac:dyDescent="0.25">
      <c r="E97" s="28"/>
      <c r="F97" s="28"/>
    </row>
    <row r="98" spans="5:6" x14ac:dyDescent="0.25">
      <c r="E98" s="28"/>
      <c r="F98" s="28"/>
    </row>
    <row r="99" spans="5:6" x14ac:dyDescent="0.25">
      <c r="E99" s="28"/>
      <c r="F99" s="28"/>
    </row>
    <row r="100" spans="5:6" x14ac:dyDescent="0.25">
      <c r="E100" s="28"/>
      <c r="F100" s="28"/>
    </row>
    <row r="101" spans="5:6" x14ac:dyDescent="0.25">
      <c r="E101" s="28"/>
      <c r="F101" s="28"/>
    </row>
    <row r="102" spans="5:6" x14ac:dyDescent="0.25">
      <c r="E102" s="28"/>
      <c r="F102" s="28"/>
    </row>
    <row r="103" spans="5:6" x14ac:dyDescent="0.25">
      <c r="E103" s="28"/>
      <c r="F103" s="28"/>
    </row>
    <row r="104" spans="5:6" x14ac:dyDescent="0.25">
      <c r="E104" s="28"/>
      <c r="F104" s="28"/>
    </row>
    <row r="105" spans="5:6" x14ac:dyDescent="0.25">
      <c r="E105" s="28"/>
      <c r="F105" s="28"/>
    </row>
    <row r="106" spans="5:6" x14ac:dyDescent="0.25">
      <c r="E106" s="28"/>
      <c r="F106" s="28"/>
    </row>
    <row r="107" spans="5:6" x14ac:dyDescent="0.25">
      <c r="E107" s="28"/>
      <c r="F107" s="28"/>
    </row>
    <row r="108" spans="5:6" x14ac:dyDescent="0.25">
      <c r="E108" s="28"/>
      <c r="F108" s="28"/>
    </row>
    <row r="109" spans="5:6" x14ac:dyDescent="0.25">
      <c r="E109" s="28"/>
      <c r="F109" s="28"/>
    </row>
    <row r="110" spans="5:6" x14ac:dyDescent="0.25">
      <c r="E110" s="28"/>
      <c r="F110" s="28"/>
    </row>
    <row r="111" spans="5:6" x14ac:dyDescent="0.25">
      <c r="E111" s="28"/>
      <c r="F111" s="28"/>
    </row>
    <row r="112" spans="5:6" x14ac:dyDescent="0.25">
      <c r="E112" s="28"/>
      <c r="F112" s="28"/>
    </row>
    <row r="113" spans="5:6" x14ac:dyDescent="0.25">
      <c r="E113" s="28"/>
      <c r="F113" s="28"/>
    </row>
    <row r="114" spans="5:6" x14ac:dyDescent="0.25">
      <c r="E114" s="28"/>
      <c r="F114" s="28"/>
    </row>
    <row r="115" spans="5:6" x14ac:dyDescent="0.25">
      <c r="E115" s="28"/>
      <c r="F115" s="28"/>
    </row>
    <row r="116" spans="5:6" x14ac:dyDescent="0.25">
      <c r="E116" s="28"/>
      <c r="F116" s="28"/>
    </row>
    <row r="117" spans="5:6" x14ac:dyDescent="0.25">
      <c r="E117" s="28"/>
      <c r="F117" s="28"/>
    </row>
    <row r="118" spans="5:6" x14ac:dyDescent="0.25">
      <c r="E118" s="28"/>
      <c r="F118" s="28"/>
    </row>
    <row r="119" spans="5:6" x14ac:dyDescent="0.25">
      <c r="E119" s="28"/>
      <c r="F119" s="28"/>
    </row>
    <row r="120" spans="5:6" x14ac:dyDescent="0.25">
      <c r="E120" s="28"/>
      <c r="F120" s="28"/>
    </row>
    <row r="121" spans="5:6" x14ac:dyDescent="0.25">
      <c r="E121" s="28"/>
      <c r="F121" s="28"/>
    </row>
    <row r="122" spans="5:6" x14ac:dyDescent="0.25">
      <c r="E122" s="28"/>
      <c r="F122" s="28"/>
    </row>
    <row r="123" spans="5:6" x14ac:dyDescent="0.25">
      <c r="E123" s="28"/>
      <c r="F123" s="28"/>
    </row>
    <row r="124" spans="5:6" x14ac:dyDescent="0.25">
      <c r="E124" s="28"/>
      <c r="F124" s="28"/>
    </row>
  </sheetData>
  <mergeCells count="3">
    <mergeCell ref="A8:H8"/>
    <mergeCell ref="A10:H10"/>
    <mergeCell ref="B17:H17"/>
  </mergeCells>
  <phoneticPr fontId="4" type="noConversion"/>
  <pageMargins left="0.70866141732283472" right="0" top="0.51181102362204722" bottom="0.35433070866141736" header="0.31496062992125984" footer="0.31496062992125984"/>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selection activeCell="A6" sqref="A6:H6"/>
    </sheetView>
  </sheetViews>
  <sheetFormatPr baseColWidth="10" defaultRowHeight="15" x14ac:dyDescent="0.25"/>
  <cols>
    <col min="3" max="3" width="36" customWidth="1"/>
    <col min="4" max="4" width="15" customWidth="1"/>
    <col min="5" max="5" width="14.42578125" customWidth="1"/>
    <col min="6" max="6" width="21" customWidth="1"/>
    <col min="7" max="8" width="22.7109375" customWidth="1"/>
    <col min="9" max="9" width="18.5703125" customWidth="1"/>
  </cols>
  <sheetData>
    <row r="1" spans="1:9" ht="15.75" x14ac:dyDescent="0.25">
      <c r="A1" s="38" t="s">
        <v>9</v>
      </c>
      <c r="B1" s="38"/>
      <c r="C1" s="38"/>
      <c r="D1" s="38"/>
      <c r="E1" s="38"/>
      <c r="F1" s="38"/>
      <c r="G1" s="38"/>
      <c r="H1" s="38"/>
    </row>
    <row r="2" spans="1:9" ht="15.75" x14ac:dyDescent="0.25">
      <c r="A2" s="38" t="s">
        <v>10</v>
      </c>
      <c r="B2" s="38"/>
      <c r="C2" s="38"/>
      <c r="D2" s="38"/>
      <c r="E2" s="38"/>
      <c r="F2" s="38"/>
      <c r="G2" s="38"/>
      <c r="H2" s="38"/>
    </row>
    <row r="3" spans="1:9" ht="15.75" x14ac:dyDescent="0.25">
      <c r="A3" s="40" t="s">
        <v>24</v>
      </c>
      <c r="B3" s="40"/>
      <c r="C3" s="40"/>
      <c r="D3" s="40"/>
      <c r="E3" s="40"/>
      <c r="F3" s="40"/>
      <c r="G3" s="40"/>
      <c r="H3" s="40"/>
    </row>
    <row r="4" spans="1:9" ht="15.75" x14ac:dyDescent="0.25">
      <c r="A4" s="38" t="s">
        <v>11</v>
      </c>
      <c r="B4" s="38"/>
      <c r="C4" s="38"/>
      <c r="D4" s="38"/>
      <c r="E4" s="38"/>
      <c r="F4" s="38"/>
      <c r="G4" s="38"/>
      <c r="H4" s="38"/>
    </row>
    <row r="5" spans="1:9" ht="15.75" x14ac:dyDescent="0.25">
      <c r="A5" s="38" t="s">
        <v>12</v>
      </c>
      <c r="B5" s="38"/>
      <c r="C5" s="38"/>
      <c r="D5" s="38"/>
      <c r="E5" s="38"/>
      <c r="F5" s="38"/>
      <c r="G5" s="38"/>
      <c r="H5" s="38"/>
    </row>
    <row r="6" spans="1:9" ht="15.75" x14ac:dyDescent="0.25">
      <c r="A6" s="38" t="s">
        <v>13</v>
      </c>
      <c r="B6" s="38"/>
      <c r="C6" s="38"/>
      <c r="D6" s="38"/>
      <c r="E6" s="38"/>
      <c r="F6" s="38"/>
      <c r="G6" s="38"/>
      <c r="H6" s="38"/>
    </row>
    <row r="7" spans="1:9" ht="15.75" x14ac:dyDescent="0.25">
      <c r="A7" s="38" t="s">
        <v>17</v>
      </c>
      <c r="B7" s="38"/>
      <c r="C7" s="38"/>
      <c r="D7" s="38"/>
      <c r="E7" s="38"/>
      <c r="F7" s="38"/>
      <c r="G7" s="38"/>
      <c r="H7" s="38"/>
    </row>
    <row r="8" spans="1:9" ht="15.75" x14ac:dyDescent="0.25">
      <c r="A8" s="38" t="s">
        <v>18</v>
      </c>
      <c r="B8" s="38"/>
      <c r="C8" s="38"/>
      <c r="D8" s="38"/>
      <c r="E8" s="38"/>
      <c r="F8" s="38"/>
      <c r="G8" s="38"/>
      <c r="H8" s="38"/>
    </row>
    <row r="9" spans="1:9" ht="15.75" x14ac:dyDescent="0.25">
      <c r="A9" s="1"/>
      <c r="B9" s="1"/>
      <c r="C9" s="1"/>
      <c r="D9" s="1"/>
      <c r="E9" s="1"/>
      <c r="F9" s="1"/>
      <c r="G9" s="1"/>
      <c r="H9" s="1"/>
    </row>
    <row r="10" spans="1:9" ht="21.75" thickBot="1" x14ac:dyDescent="0.4">
      <c r="A10" s="39" t="s">
        <v>0</v>
      </c>
      <c r="B10" s="39"/>
      <c r="C10" s="39"/>
      <c r="D10" s="39"/>
      <c r="E10" s="39"/>
      <c r="F10" s="39"/>
      <c r="G10" s="39"/>
      <c r="H10" s="39"/>
    </row>
    <row r="11" spans="1:9" ht="30" x14ac:dyDescent="0.25">
      <c r="A11" s="2" t="s">
        <v>1</v>
      </c>
      <c r="B11" s="5" t="s">
        <v>8</v>
      </c>
      <c r="C11" s="3" t="s">
        <v>2</v>
      </c>
      <c r="D11" s="3" t="s">
        <v>3</v>
      </c>
      <c r="E11" s="9" t="s">
        <v>4</v>
      </c>
      <c r="F11" s="9" t="s">
        <v>5</v>
      </c>
      <c r="G11" s="3" t="s">
        <v>6</v>
      </c>
      <c r="H11" s="4" t="s">
        <v>7</v>
      </c>
    </row>
    <row r="12" spans="1:9" ht="120" x14ac:dyDescent="0.25">
      <c r="A12" s="7">
        <v>44581</v>
      </c>
      <c r="B12" s="8">
        <v>15979377</v>
      </c>
      <c r="C12" s="6" t="s">
        <v>19</v>
      </c>
      <c r="D12" s="11">
        <v>1</v>
      </c>
      <c r="E12" s="12">
        <v>6325</v>
      </c>
      <c r="F12" s="12">
        <v>6325</v>
      </c>
      <c r="G12" s="6" t="s">
        <v>20</v>
      </c>
      <c r="H12" s="13">
        <v>76464334</v>
      </c>
      <c r="I12" s="14"/>
    </row>
    <row r="13" spans="1:9" ht="135" x14ac:dyDescent="0.25">
      <c r="A13" s="7">
        <v>44586</v>
      </c>
      <c r="B13" s="8">
        <v>16154541</v>
      </c>
      <c r="C13" s="6" t="s">
        <v>21</v>
      </c>
      <c r="D13" s="11">
        <v>1</v>
      </c>
      <c r="E13" s="12">
        <v>1210</v>
      </c>
      <c r="F13" s="12">
        <v>1210</v>
      </c>
      <c r="G13" s="6" t="s">
        <v>22</v>
      </c>
      <c r="H13" s="13">
        <v>25191918</v>
      </c>
      <c r="I13" s="14"/>
    </row>
    <row r="14" spans="1:9" ht="135" x14ac:dyDescent="0.25">
      <c r="A14" s="7">
        <v>44564</v>
      </c>
      <c r="B14" s="8">
        <v>15930637</v>
      </c>
      <c r="C14" s="6" t="s">
        <v>15</v>
      </c>
      <c r="D14" s="11">
        <v>1</v>
      </c>
      <c r="E14" s="12">
        <v>42000</v>
      </c>
      <c r="F14" s="12">
        <v>42000</v>
      </c>
      <c r="G14" s="6" t="s">
        <v>14</v>
      </c>
      <c r="H14" s="13">
        <v>12513490</v>
      </c>
      <c r="I14" s="14"/>
    </row>
    <row r="15" spans="1:9" ht="135" x14ac:dyDescent="0.25">
      <c r="A15" s="7">
        <v>44564</v>
      </c>
      <c r="B15" s="8">
        <v>15867293</v>
      </c>
      <c r="C15" s="6" t="s">
        <v>16</v>
      </c>
      <c r="D15" s="11">
        <v>1</v>
      </c>
      <c r="E15" s="12">
        <v>16560</v>
      </c>
      <c r="F15" s="12">
        <v>16560</v>
      </c>
      <c r="G15" s="6" t="s">
        <v>14</v>
      </c>
      <c r="H15" s="13">
        <v>12513490</v>
      </c>
      <c r="I15" s="14"/>
    </row>
    <row r="16" spans="1:9" ht="120" x14ac:dyDescent="0.25">
      <c r="A16" s="7">
        <v>44586</v>
      </c>
      <c r="B16" s="8">
        <v>16228863</v>
      </c>
      <c r="C16" s="6" t="s">
        <v>23</v>
      </c>
      <c r="D16" s="11">
        <v>1</v>
      </c>
      <c r="E16" s="12">
        <v>9790</v>
      </c>
      <c r="F16" s="12">
        <v>9790</v>
      </c>
      <c r="G16" s="6" t="s">
        <v>22</v>
      </c>
      <c r="H16" s="13">
        <v>25191918</v>
      </c>
      <c r="I16" s="14"/>
    </row>
    <row r="17" spans="5:9" ht="15.75" x14ac:dyDescent="0.25">
      <c r="E17" s="10"/>
      <c r="F17" s="15">
        <f>SUM(F12:F16)</f>
        <v>75885</v>
      </c>
      <c r="I17" s="14"/>
    </row>
    <row r="18" spans="5:9" x14ac:dyDescent="0.25">
      <c r="E18" s="10"/>
      <c r="F18" s="10"/>
    </row>
    <row r="19" spans="5:9" x14ac:dyDescent="0.25">
      <c r="E19" s="10"/>
      <c r="F19" s="10"/>
    </row>
    <row r="20" spans="5:9" x14ac:dyDescent="0.25">
      <c r="E20" s="10"/>
      <c r="F20" s="10"/>
    </row>
    <row r="21" spans="5:9" x14ac:dyDescent="0.25">
      <c r="E21" s="10"/>
      <c r="F21" s="10"/>
    </row>
    <row r="22" spans="5:9" x14ac:dyDescent="0.25">
      <c r="E22" s="10"/>
      <c r="F22" s="10"/>
    </row>
    <row r="23" spans="5:9" x14ac:dyDescent="0.25">
      <c r="E23" s="10"/>
      <c r="F23" s="10"/>
    </row>
    <row r="24" spans="5:9" x14ac:dyDescent="0.25">
      <c r="E24" s="10"/>
      <c r="F24" s="10"/>
    </row>
    <row r="25" spans="5:9" x14ac:dyDescent="0.25">
      <c r="E25" s="10"/>
      <c r="F25" s="10"/>
    </row>
    <row r="26" spans="5:9" x14ac:dyDescent="0.25">
      <c r="E26" s="10"/>
      <c r="F26" s="10"/>
    </row>
    <row r="27" spans="5:9" x14ac:dyDescent="0.25">
      <c r="E27" s="10"/>
      <c r="F27" s="10"/>
    </row>
    <row r="28" spans="5:9" x14ac:dyDescent="0.25">
      <c r="E28" s="10"/>
      <c r="F28" s="10"/>
    </row>
    <row r="29" spans="5:9" x14ac:dyDescent="0.25">
      <c r="E29" s="10"/>
      <c r="F29" s="10"/>
    </row>
    <row r="30" spans="5:9" x14ac:dyDescent="0.25">
      <c r="E30" s="10"/>
      <c r="F30" s="10"/>
    </row>
    <row r="31" spans="5:9" x14ac:dyDescent="0.25">
      <c r="E31" s="10"/>
      <c r="F31" s="10"/>
    </row>
    <row r="32" spans="5: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María del Carmen García Oseida</cp:lastModifiedBy>
  <cp:lastPrinted>2025-08-05T21:55:39Z</cp:lastPrinted>
  <dcterms:created xsi:type="dcterms:W3CDTF">2021-03-01T18:31:31Z</dcterms:created>
  <dcterms:modified xsi:type="dcterms:W3CDTF">2025-08-05T22:22:29Z</dcterms:modified>
</cp:coreProperties>
</file>