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edelman\Desktop\BARUO USB ADQUISICIONES\IPO\INFORMACION PUBLICA 2025\MAYO\"/>
    </mc:Choice>
  </mc:AlternateContent>
  <xr:revisionPtr revIDLastSave="0" documentId="13_ncr:1_{B63A2DBA-DE7A-462B-AD13-7EC8268D38FD}" xr6:coauthVersionLast="36" xr6:coauthVersionMax="36" xr10:uidLastSave="{00000000-0000-0000-0000-000000000000}"/>
  <bookViews>
    <workbookView xWindow="0" yWindow="0" windowWidth="28800" windowHeight="12105" xr2:uid="{00000000-000D-0000-FFFF-FFFF00000000}"/>
  </bookViews>
  <sheets>
    <sheet name="REGISTRO MERCANTIL ARTO 10 NUME" sheetId="2" r:id="rId1"/>
  </sheets>
  <definedNames>
    <definedName name="_xlnm._FilterDatabase" localSheetId="0" hidden="1">'REGISTRO MERCANTIL ARTO 10 NUME'!$A$11:$G$76</definedName>
    <definedName name="_xlnm.Print_Area" localSheetId="0">'REGISTRO MERCANTIL ARTO 10 NUME'!$A$1:$G$100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2" l="1"/>
  <c r="E100" i="2"/>
  <c r="E99" i="2"/>
  <c r="E98" i="2"/>
  <c r="E97"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<sst xmlns="http://schemas.openxmlformats.org/spreadsheetml/2006/main" count="349" uniqueCount="244">
  <si>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</si>
  <si>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</si>
  <si>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</si>
  <si>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</si>
  <si>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</si>
  <si>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</si>
  <si>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</si>
  <si>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</si>
  <si>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</si>
  <si>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</si>
  <si>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</si>
  <si>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</si>
  <si>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</si>
  <si>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r>
      <t xml:space="preserve">DIRECTOR: </t>
    </r>
    <r>
      <rPr>
        <sz val="12"/>
        <color theme="1"/>
        <rFont val="Calibri"/>
        <family val="2"/>
        <scheme val="minor"/>
      </rPr>
      <t>Lic. Diego José Montenegro López</t>
    </r>
  </si>
  <si>
    <t>CANELLA SOCIEDAD ANONIMA</t>
  </si>
  <si>
    <t>FERERES SOCIEDAD ANONIMA</t>
  </si>
  <si>
    <t>NÁJERA BOLAÑOS JORGE MARIO</t>
  </si>
  <si>
    <t>AJ HERNÁNDEZ KEVIN ROLANDO</t>
  </si>
  <si>
    <t>9881670</t>
  </si>
  <si>
    <t>24408999</t>
  </si>
  <si>
    <t>3014312</t>
  </si>
  <si>
    <t>12769657</t>
  </si>
  <si>
    <t>26538458</t>
  </si>
  <si>
    <t>326445</t>
  </si>
  <si>
    <t>64439852</t>
  </si>
  <si>
    <t>104054662</t>
  </si>
  <si>
    <t>5187400</t>
  </si>
  <si>
    <t>12513490</t>
  </si>
  <si>
    <t>5498104</t>
  </si>
  <si>
    <t>3306518</t>
  </si>
  <si>
    <t>77336690</t>
  </si>
  <si>
    <t>9929290</t>
  </si>
  <si>
    <t>325619</t>
  </si>
  <si>
    <t>108611000</t>
  </si>
  <si>
    <t>78297443</t>
  </si>
  <si>
    <t>81510780</t>
  </si>
  <si>
    <t>34361316</t>
  </si>
  <si>
    <t>36599239</t>
  </si>
  <si>
    <t>MANCILLA RODRIGUEZ OTTO RAMIRO</t>
  </si>
  <si>
    <t>COMNET SOCIEDAD ANONIMA</t>
  </si>
  <si>
    <t>NAVEGA.COM  SOCIEDAD ANONIMA.</t>
  </si>
  <si>
    <t>GIBOR  SOCIEDAD ANONIMA</t>
  </si>
  <si>
    <t>INVERSIONES PEÑA VIEJA  SOCIEDAD ANONIMA</t>
  </si>
  <si>
    <t>V.I.P. SECURITY  SOCIEDAD ANONIMA</t>
  </si>
  <si>
    <t xml:space="preserve">EMPRESA ELECTRICA DE GUATEMALA </t>
  </si>
  <si>
    <t xml:space="preserve">INNOVA OUTSOURCING  SOCIEDAD </t>
  </si>
  <si>
    <t xml:space="preserve">LOCALIZA MONITORING SERVICES  </t>
  </si>
  <si>
    <t>DATUM SOCIEDAD ANONIMA</t>
  </si>
  <si>
    <t xml:space="preserve">TECNOLOGIA EN TELECOMUNICACIONES ABIERTAS </t>
  </si>
  <si>
    <t xml:space="preserve">COMUNICACIONES CELULARES  SOCIEDAD </t>
  </si>
  <si>
    <t xml:space="preserve">EMPRESA MUNICIPAL DE AGUA DE LA </t>
  </si>
  <si>
    <t xml:space="preserve">TELECOMUNICACIONES DE GUATEMALA  </t>
  </si>
  <si>
    <t xml:space="preserve">ZAID &amp; ZELAZNOG SERVICIOS  SOCIEDAD </t>
  </si>
  <si>
    <t xml:space="preserve">COMUNICACIONES METROPOLITANAS CABLECOLOR  </t>
  </si>
  <si>
    <t>GSI GUATEMALA, SOCIEDAD ANONIMA</t>
  </si>
  <si>
    <t>105545058</t>
  </si>
  <si>
    <t>90010221</t>
  </si>
  <si>
    <t>52925897</t>
  </si>
  <si>
    <t xml:space="preserve">CORQUIM CENTROAMERICA  SOCIEDAD </t>
  </si>
  <si>
    <t xml:space="preserve">BACK OFFICE SMART SOLUTION SOCIEDAD </t>
  </si>
  <si>
    <t>AMAYA FIGUEROA JUAN CARLOS</t>
  </si>
  <si>
    <t>576937K</t>
  </si>
  <si>
    <t xml:space="preserve">PROYECTOS EMPRESARIALES SOCIEDAD </t>
  </si>
  <si>
    <t>69170800</t>
  </si>
  <si>
    <t xml:space="preserve">INDUSTRIAS Y SERVICIOS MULTIPLES DE </t>
  </si>
  <si>
    <t>8539332</t>
  </si>
  <si>
    <t>5883644</t>
  </si>
  <si>
    <t>86534599</t>
  </si>
  <si>
    <t>MUNICIPALIDAD DE QUETZALTENANGO</t>
  </si>
  <si>
    <t xml:space="preserve">DELIVERY EXPRESS, SOCIEDAD </t>
  </si>
  <si>
    <t>14826097</t>
  </si>
  <si>
    <t>351598</t>
  </si>
  <si>
    <t>HERNÁNDEZ  OSCAR ANTONIO</t>
  </si>
  <si>
    <t>CAMARA DE COMERCIO DE GUATEMALA</t>
  </si>
  <si>
    <t>CHUM GAMARRO DE RIVERA SINDY ESTEIDY</t>
  </si>
  <si>
    <t xml:space="preserve">01/04/2025	</t>
  </si>
  <si>
    <t xml:space="preserve">05/05/2025	</t>
  </si>
  <si>
    <t xml:space="preserve">08/04/2025	</t>
  </si>
  <si>
    <t xml:space="preserve">24/04/2025	</t>
  </si>
  <si>
    <t xml:space="preserve">25/04/2025	</t>
  </si>
  <si>
    <t xml:space="preserve">28/04/2025	</t>
  </si>
  <si>
    <t>Pago por servicio de enlace dedicado de 1 mbps para validación de transacciones de recibos electrónicos, para el Registro Mercantil General de la República, correspondiente al periodo del 01 al 30 de abril de 2025, según Factura C828BD32 - 835931353.</t>
  </si>
  <si>
    <t>Pago por servicio de pulido e instalación de bombillas de silvines, al vehículo tipo Camioneta Toyota Rav4, color café metálico, con placa O0559BBT, propiedad del Registro Mercantil General de la República. FAC SERIE D2234FF0 NO. 1999259195 SOC. 8476</t>
  </si>
  <si>
    <t>Pago por Servicio de Telefonía Celular para Jefaturas del Registro Mercantil General de la República FAC SERIE 5B87C0C9 NO. 411651259 SOC. 8417</t>
  </si>
  <si>
    <t>Pago de servicios de recolección de basura y servicio de limpieza en sede del Ministerio de Economía, ubicada en 7ma calle 29-25 zona 3 Quetzaltenango, correspondiente al periodo del 02 de abril al 01 de mayo de 2025, según Resolución DF no. 032-2024. ACTA NO. 6-2024 del Ministerio de Economía, Códigos Municipales asignados al Registro Mercantil General de la República: 2355, 2356, 2358, 2359, 17877 y 17884.</t>
  </si>
  <si>
    <t>Pago por Adquisición de insumos eléctricos para stock de almacén del Registro Mercantil General de la República. SC 8105,8106, 8107, 8108, 8165 factura serie E60C1996 numero 3030729774</t>
  </si>
  <si>
    <t>Pago de servicios de energía eléctrica en sede del Registro Mercantil General de la República ubicada en 7ma calle 29-25 zona 3 Quetzaltenango, Quetzaltenango, correspondiente al mes de abril 2025. FAC 2286176343 SERIE 92A06076 S.C 8504 FAC1099056242 SERIE 8EDA2FAC S.C 8504 FAC 1222067423 SERIE 4FD22DF9 S.C 8504 FAC 4154412033 SERIE A389C8EE S.C 8504 FAC 2043234175 SERIE 31D4F0EC S.C 8504 FAC 3792193124 SERIE 3AA0663E S.C 8504</t>
  </si>
  <si>
    <t>Pago por Adquisición de lavavajillas para uso del Registro Mercantil General de la República, para mantener utensilios de cocina, limpios y listos, los cuales se utilizarán en reuniones y conferencias a llevarse a cabo en las Instalaciones del Registro Mercantil General de la República, SC 8569 factura serie 5DFEDFD9 numero 2809874624</t>
  </si>
  <si>
    <t>Pago por Servicio de enlace de datos de punto a punto de diez (10) MBPS de ancho de banda para la sede del Registro Mercantil General de la República ubicada en el departamento de Sololá. Conexión hacia nodo central en la 7ma avenida 7-61, zona 4 del edificio Registro Mercantil General de la República. correspondiente al mes de abril 2025, SC 8567 factura BD503F7F numero 1532904798</t>
  </si>
  <si>
    <t>Pago por Viáticos en el interior a la Licenciada Liliana Maribel Sanchez Paredes, por comisión a Sede del Ministerio de Economía Quetzaltenango, Quetzaltenango, del 14 al 15 de mayo del 2025, según nombramiento No. 34-2025 y formulario V-L No. 00622.</t>
  </si>
  <si>
    <t>Pago por Viáticos en el interior a la Licenciada Nancy Eugenia Obando  Sentes, por comisión a Sede del Ministerio de Economía Quetzaltenango, Quetzaltenango, del 14 al 15 de mayo del 2025, según nombramiento No. 33-2025 y formulario V-L No. 00621</t>
  </si>
  <si>
    <t>Reconocimiento de gastos Herbert Emilio Montufar Rodriguez. por comisión a Sede del Ministerio de Economía Quetzaltenango, Quetzaltenango, del 14 al 15 de mayo del 2025, según nombramiento No. 32 y formulario RG-L No. 00150.</t>
  </si>
  <si>
    <t>Pago por Viáticos en el interior a Wendy Alejandra Betancourth García, por comisión a Sede del Ministerio de Economía Quetzaltenango, Quetzaltenango, del 14 al 15 de mayo del 2025, según nombramiento No. 31-2025 y formulario V-L No. 00624.</t>
  </si>
  <si>
    <t>Pago por Viáticos en el interior a Cristian Joel Avalos Duque, por comisión a Sede del Ministerio de Economía Quetzaltenango, Quetzaltenango, del 14 al 15 de mayo del 2025, según nombramiento No. 27-2025 y formulario V-L No. 00618.</t>
  </si>
  <si>
    <t>Pago por Viáticos en el interior a César Claudio Méndez, por comisión a Sede del Ministerio de Economía Quetzaltenango, Quetzaltenango, del 14 al 15 de mayo del 2025, según nombramiento No. 29-2025 y formulario V-L No. 00620.</t>
  </si>
  <si>
    <t>Pago por Viáticos en el interior a Albaro Roberto Ibarra Garcia, por comisión a Sede del Ministerio de Economía Quetzaltenango, Quetzaltenango, del 14 al 15 de mayo del 2025, según nombramiento No. 32-2025 y formulario V-L No. 00628.</t>
  </si>
  <si>
    <t>Pago por Viáticos en el interior a Marvin Alexander Pineda Mendez, por comisión a Sede del Ministerio de Economía Quetzaltenango, Quetzaltenango, del 14 al 15 de mayo del 2025, según nombramiento No. 30-2025 y formulario V-L No. 00626.</t>
  </si>
  <si>
    <t>Pago por Viáticos en el interior a Evelyn Elizabeth Cabrera Pérez, por comisión a Sede del Ministerio de Economía Quetzaltenango, Quetzaltenango, del 14 al 15 de mayo del 2025, según nombramiento No. 28-2025 y formulario V-L No. 00627.</t>
  </si>
  <si>
    <t>Pago por servicio de cambio de puertas y ventanas en oficinas del Registro Mercantil General de la República, el trabajo comprenderá: En suministro e instalación de puertas y ventanas, accesorios complementarios y limpieza final a realizarse en las oficinas de coordinación de sedes y sección de informes del edificio de la sede central del Registro Mercantil General de la República, y la sede del Registro Mercantil en Quetzaltenango, según Factura 74FEE02F - 803491688.</t>
  </si>
  <si>
    <t>3306224</t>
  </si>
  <si>
    <t>65562755</t>
  </si>
  <si>
    <t>47397713</t>
  </si>
  <si>
    <t>6043593</t>
  </si>
  <si>
    <t>63646285</t>
  </si>
  <si>
    <t>89043677</t>
  </si>
  <si>
    <t>29512905</t>
  </si>
  <si>
    <t>3486303</t>
  </si>
  <si>
    <t>73889342</t>
  </si>
  <si>
    <t>43540562</t>
  </si>
  <si>
    <t>4887182</t>
  </si>
  <si>
    <t>321052</t>
  </si>
  <si>
    <t>19819986</t>
  </si>
  <si>
    <t>44491859</t>
  </si>
  <si>
    <t>9818340</t>
  </si>
  <si>
    <t>85375292</t>
  </si>
  <si>
    <t>12174645</t>
  </si>
  <si>
    <t>54325951</t>
  </si>
  <si>
    <t>69255393</t>
  </si>
  <si>
    <t>30693578</t>
  </si>
  <si>
    <t>42048354</t>
  </si>
  <si>
    <t>24785261</t>
  </si>
  <si>
    <t xml:space="preserve">DISTRIBUIDORA JALAPEÑA  SOCIEDAD </t>
  </si>
  <si>
    <t xml:space="preserve">PINTURAS Y SUMINISTROS  SOCIEDAD </t>
  </si>
  <si>
    <t>RODRÍGUEZ PEREZ MIRZA JANINA</t>
  </si>
  <si>
    <t>GUARCAX JOJ JACOB</t>
  </si>
  <si>
    <t>CONTRERAS CAHAL ENRIQUE ANTONIO</t>
  </si>
  <si>
    <t>GALICIA AUYON JOSE EDUARDO</t>
  </si>
  <si>
    <t>PLASTIHOGAR, SOCIEDAD ANONIMA</t>
  </si>
  <si>
    <t>TOC RENOJ CECILIO</t>
  </si>
  <si>
    <t xml:space="preserve">FACELA GUATEMALA  SOCIEDAD </t>
  </si>
  <si>
    <t>SANTOS RUANO MARIO DANIEL</t>
  </si>
  <si>
    <t>OROZCO BARRIOS DE FUENTES YESENIA LISBETH</t>
  </si>
  <si>
    <t>UNO GUATEMALA  SOCIEDAD ANONIMA</t>
  </si>
  <si>
    <t xml:space="preserve">ALCANCES MEDICOS SOCIEDAD </t>
  </si>
  <si>
    <t>PATAN MIXTÚN FREDY</t>
  </si>
  <si>
    <t>SANCHEZ PAREDES DE DE PAZ LILIANA MARIBEL</t>
  </si>
  <si>
    <t>OBANDO SENTES NANCY EUGENIA</t>
  </si>
  <si>
    <t>MONTUFAR RODRIGUEZ HERBERT EMILIO</t>
  </si>
  <si>
    <t>BETANCOURTH GARCIA WENDY ALEJANDRA</t>
  </si>
  <si>
    <t>GRUPO TELSYS SOCIEDAD ANONIMA</t>
  </si>
  <si>
    <t>AVALOS DUQUE CRISTIAN JOEL</t>
  </si>
  <si>
    <t>CLAUDIO MÉNDEZ CÉSAR</t>
  </si>
  <si>
    <t>IBARRA GARCIA ALVARO ROBERTO</t>
  </si>
  <si>
    <t>PINEDA MENDEZ MARVIN ALEXANDER</t>
  </si>
  <si>
    <t>CABRERA PÉREZ EVELYN ELIZABETH</t>
  </si>
  <si>
    <t xml:space="preserve">GRUPO EMPRESARIAL M&amp;R  SOCIEDAD </t>
  </si>
  <si>
    <t>SISIMIT POYÓN RIGOBERTO</t>
  </si>
  <si>
    <t>QUILL CALI JOSE NEHEMIAS</t>
  </si>
  <si>
    <t xml:space="preserve">Pago por compra de 52 Garrafones de agua pura. Presentación: Garrafón de 5 galones. Para uso y consumo de trabajadores del Registro Mercantil General de la República y para los agentes de Seguridad, correspondiente a los días del 28 de abril al 2 de mayo de 2025. </t>
  </si>
  <si>
    <t xml:space="preserve">Pago por arrendamiento de Local No. 318, Ubicado en 12 Calle 1-25 Zona 10, Tercer Nivel Torre Norte, Edificio Géminis 10, para Atención de Usuarios del Registro Mercantil General de la República, Según  Acta Administrativa RM- DAC-009-2025.        
Correspondiente al mes de abril de 2025. </t>
  </si>
  <si>
    <t xml:space="preserve">02/05/2025	</t>
  </si>
  <si>
    <t xml:space="preserve">Pago de servicio de enlace de internet secundario (Enlace de Datos de 200 Mbps) para el Registro Mercantil General de la República. Según Acta administrativa RM-DAC-007-2025. Correspondiente al mes de abril de 2025. </t>
  </si>
  <si>
    <t xml:space="preserve">Pago por servicios varios como limpieza, mantenimiento entre otros para sede del Registro Mercantil del Ministerio de Economía ubicada en 7ma. Calle 29-25 zona 3, Quetzaltenango, Quetzaltenango.  Correspondiente al mes de abril 2025. </t>
  </si>
  <si>
    <t xml:space="preserve">30/05/2025	</t>
  </si>
  <si>
    <t xml:space="preserve">Pago por servicio de extracción de basura prestado a la sede central del  Registro Mercantil General de la República, ubicado en 7ma Avenida 7-61 zona 4, Guatemala, Guatemala. correspondiente al mes de mayo 2025. </t>
  </si>
  <si>
    <t xml:space="preserve">06/05/2025	</t>
  </si>
  <si>
    <t xml:space="preserve">Pago por adquisición de enlace de internet de doscientos (200) MBPS de banda ancha, con alta disponibilidad para sede de Quetzaltenango del Registro Mercantil General de la República. Correspondiente al mes de abril 2025 </t>
  </si>
  <si>
    <t xml:space="preserve">PAGO POR ARRENDAMIENTO DE BODEGA PARA RESGUARDO DE DOCUMENTOS DEL ARCHIVO GENERAL DEL REGISTRO MERCANTIL GENERAL DE LA REPÚBLICA, UBICADA EN DIAGONAL 29, 00-55 ZONA 5 CALZADA LA PAZ, SEGÚN CONTRATO ADMINISTRATIVO 1-2024. CORRESPONDIENTE AL PERIODO DEL 01 AL 30 DE ABRIL 2025. </t>
  </si>
  <si>
    <t xml:space="preserve">Pago por adquisición de enlace de internet de 400 Mbps de ancho de banda simétrico load balance, para el Registro Mercantil General de la República. Pago 4/12. FACTURA SERIE F442FD1F NO. 1177698925 CORRESPONDIENTE AL MES DE ABRIL 2025. </t>
  </si>
  <si>
    <t xml:space="preserve">07/05/2025	</t>
  </si>
  <si>
    <t>Pago por Servicio de Enlace de Datos de Punto a Punto de veinticinco (25) MBPS de ancho de banda, con alta disponibilidad para la bodega del área del archivo del Registro Mercantil General de la República. ubicada en diagonal 29, 00-55 calzada la paz, zona 5. Correspondiente al mes de abril 2025,</t>
  </si>
  <si>
    <t xml:space="preserve">Pago por Servicio de Enlace de Datos de Punto a Punto de veinticinco (25) MBPS de ancho de banda, con alta disponibilidad para la sede Géminis 10 del Registro Mercantil General de la República, correspondiente al mes de abril 2025, </t>
  </si>
  <si>
    <t>Pago por arrendamiento de local No. 11 y 12, ubicado en 12 calle 1-25 zona 10, sótano 1, torre sur edificio Géminis 10, Guatemala, Guatemala; para una buena distribución de mobiliario y equipo, asimismo, generar un ambiente idóneo con el objeto de aumentar la productividad del área operativa de la Institución. Según acta administrativa RM-DAC-008-2025, correspondiente al mes de abril 2025.</t>
  </si>
  <si>
    <t xml:space="preserve">Pago por adquisición de asistencia local para productos Oracle del centro de datos del Registro Mercantil General de la República. S.C 8433 correspondiente al mes de abril 2025. </t>
  </si>
  <si>
    <t xml:space="preserve">Pago por servicio de limpieza de vehículos del Registro Mercantil General de la República.  S.C 8435 Correspondiente al mes de abril 2025. </t>
  </si>
  <si>
    <t>Pago por servicio de posicionamiento global (GPS) para los vehículos del Registro Mercantil General de la República. Correspondiente al mes de abril 2025.</t>
  </si>
  <si>
    <t>PAGO POR SERVICIO DE SEGURIDAD Y VIGILANCIA PARA OFICINAS Y BODEGA AUXILIAR DEL REGISTRO MERCANTIL GENERAL DE LA REPÚBLICA, CORRESPONDIENTE AL MES DE ABRIL 2025.</t>
  </si>
  <si>
    <t>PAGO POR SERVICIO DE ASISTENCIA EN CONFIGURACIÓN, RECONFIGURACIÓN Y/O IMPLEMENTACIÓN DE EQUIPOS DE TELECOMUNICACIONES PARA EL REGISTRO MERCANTIL GENERAL DE LA REPÚBLICA, CORRESPONDIENTE AL PERIODO DEL 02 DE ABRIL AL 01 DE MAYO 2025.</t>
  </si>
  <si>
    <t xml:space="preserve">12/05/2025	</t>
  </si>
  <si>
    <t xml:space="preserve">Pago por adquisición del servicio de aromatización de ambientes para el Registro Mercantil General de la República. S.C 8436 Correspondiente al mes de abril 2025 </t>
  </si>
  <si>
    <t xml:space="preserve">Pago por compra de 44 Garrafones de agua pura. Presentación: Garrafón de 5 galones. Para uso y consumo de trabajadores del Registro Mercantil General de la República y para los agentes de Seguridad, correspondiente a los días 05 al 09 de mayo de 2025. </t>
  </si>
  <si>
    <t xml:space="preserve">Pago por adquisición de enlace de datos de punto a punto de veinticinco (25) MBPS de ancho de banda, con alta disponibilidad para la sede departamental de Quetzaltenango del Registro Mercantil General de la República. Correspondiente al periodo del 16 de abril al 15 de mayo  2025. Pago 7/12 </t>
  </si>
  <si>
    <t xml:space="preserve">14/05/2025	</t>
  </si>
  <si>
    <t xml:space="preserve">Pago por servicio de arrendamiento de 15  equipos de escaneo para uso de las diferentes áreas del Registro Mercantil General de la República. Correspondiente al periodo del 15 de abril al 14 de mayo de 2025. </t>
  </si>
  <si>
    <t xml:space="preserve">15/05/2025	</t>
  </si>
  <si>
    <t xml:space="preserve">Pago por Servicio de Fumigación para sedes del Registro Mercantil en edificio Géminis 10, zona 10, local 318 3er. Nivel y Locales 11 y 12 ubicados en el sótano, bodega calzada la paz zona 5 y Edificio central zona 4.  Correspondiente al mes de abril del 2025.    </t>
  </si>
  <si>
    <t>Pago por adquisición de sitio de recuperación (Cloud Computing) ante Desastres en la Nube para el Registro Mercantil General de la República. Correspondiente al mes del 06 de abril al 05 de mayo 2025.</t>
  </si>
  <si>
    <t>Pago por Servicio de conectividad vía APN privada para sedes del Registro Mercantil General de la República, correspondiente al mes de abril de 2025,</t>
  </si>
  <si>
    <t xml:space="preserve">08/05/2025	</t>
  </si>
  <si>
    <t>Pago por servicio de Energía Eléctrica prestado a las oficinas del Registro Mercantil General de la República ubicado en 7ma Avenida 7-61 zona 4, Guatemala, Guatemala, correspondiente al periodo del 08/4/2025 al 8/5/2025.</t>
  </si>
  <si>
    <t xml:space="preserve">13/05/2025	</t>
  </si>
  <si>
    <t xml:space="preserve">Pago por servicio de suministro de agua prestado al Registro Mercantil General de la República para uso del personal del edificio central, correspondiente al periodo de marzo 2025 a abril 2025. </t>
  </si>
  <si>
    <t xml:space="preserve">Pago por servicio de Energía Eléctrica prestado al local 11 de zona 10 del Registro Mercantil General de la Republica ubicada en 12 calle 1-25 local 11 zona 10, Guatemala, Guatemala, correspondiente al periodo del 04/04/2025 al 06/05/2025. </t>
  </si>
  <si>
    <t xml:space="preserve">Pago por servicio de Energía Eléctrica prestado al local 12 de zona 10 del Registro Mercantil General de la Republica ubicada en 12 calle 1-25 local 12 zona 10, Guatemala, Guatemala, correspondiente al periodo del 04/04/2025 al 06/05/2025. </t>
  </si>
  <si>
    <t xml:space="preserve">Pago por servicio de Energía Eléctrica prestado al local 318 de zona 10 del Registro Mercantil General de la Republica ubicada en 12 calle 1-25 local 318 torre norte zona 10, correspondiente al periodo del 04/04/2025 al 06/05/2025. </t>
  </si>
  <si>
    <t xml:space="preserve">19/05/2025	</t>
  </si>
  <si>
    <t xml:space="preserve">Pago por compra de 72 Garrafones de agua pura. Presentación: Garrafón de 5 galones. Para uso y consumo de trabajadores del Registro Mercantil General de la República y para los agentes de Seguridad, correspondiente a los días 19 al 23 de mayo de 2025. </t>
  </si>
  <si>
    <t xml:space="preserve">09/05/2025	</t>
  </si>
  <si>
    <t xml:space="preserve">Pago por adquisición de pintura látex satinada para stock de almacén y para uso en las oficinas del Registro Mercantil General de la República.Ubicado en 7ma Avenida 7-61 zona 4, Guatemala, Guatemala. </t>
  </si>
  <si>
    <t xml:space="preserve">Pago por servicio de pulido e instalación de bombillas de silvines, instalación de polarizado y retapizado de butacas al vehículo tipo Camioneta Toyota Rav4, color gris azulado mica, con placa O0557BBT, propiedad del Registro Mercantil General de la República. </t>
  </si>
  <si>
    <t xml:space="preserve">Pago por servicio de Correo Institucional en la Nube, para el Registro Mercantil General de la República, por el periodo de 05 de abril 2025 al 04 de mayo 2025. </t>
  </si>
  <si>
    <t xml:space="preserve">03/05/2025	</t>
  </si>
  <si>
    <t>Pago por servicio de telefonía fija prestado al Registro Mercantil General de la República. Número: 2317 3400. Correspondiente al período del 03/04/2025 al 02/05/2025.</t>
  </si>
  <si>
    <t xml:space="preserve">20/05/2025	</t>
  </si>
  <si>
    <t xml:space="preserve">PAGO POR SERVICIO DE ARRENDAMIENTO DE 40 EQUIPOS DE IMPRESIÓN PARA EL REGISTRO MERCANTIL GENERAL DE LA REPÚBLICA, CORRESPONDIENTE AL MES DE ABRIL 2025, </t>
  </si>
  <si>
    <t xml:space="preserve">Pago por Compra de 80 Garrafones de agua pura. Presentación: Garrafón de 5 galones. Para uso y consumo de trabajadores del Registro Mercantil General de la República y para los agentes de Seguridad, correspondiente a los días 12 al 16 de mayo de 2025. </t>
  </si>
  <si>
    <t xml:space="preserve">14/04/2025	</t>
  </si>
  <si>
    <t xml:space="preserve">Pago por Servicio de Cambio de Ventanal en ala norte del edificio del Registro Mercantil General de la República, </t>
  </si>
  <si>
    <t xml:space="preserve">01/05/2025	</t>
  </si>
  <si>
    <t xml:space="preserve">Pago por servicio de correspondencia en envió y recepción de documentos del Registro Mercantil General de la República hacia delegaciones departamentales y viceversa, correspondiente al mes de abril de 2025. </t>
  </si>
  <si>
    <t xml:space="preserve">Pago por servicio de Energía Eléctrica prestado a la bodega auxiliar del Registro Mercantil General de la República ubicada en Calzada la Paz diagonal 29 00-55 Guatemala, zona 5, correspondiente al periodo del 15/04/2025 al 16/05/2025. </t>
  </si>
  <si>
    <t xml:space="preserve">Pago de servicio de agua potable en sede del Ministerio de Economía, ubicada en 7ma calle 29-25 zona 3 Quetzaltenango, correspondiente al periodo del 02 de abril al 01 de mayo de 2025, según Resolución DF no. 032-2024. ACTA NO. 6-2024 del Ministerio de Economía. </t>
  </si>
  <si>
    <t xml:space="preserve">21/05/2025	</t>
  </si>
  <si>
    <t xml:space="preserve">Pago por servicio de mantenimiento de aire acondicionado para el Registro Mercantil General de la República, para 33 equipos, correspondiente al mes de abril de 2025 los equipos se encuentran en las instalaciones del edificio central ubicado en 7ª avenida 7-61 zona 4, Ciudad de Guatemala, bodega en Calzada La Paz Diagonal 20, 00-55, zona 5, Ciudad de Guatemala y oficinas en Edificio Géminis 10, en 12 calle 1-25 locales 11, 12, 318, Z.10 Ciudad de Guatemala. </t>
  </si>
  <si>
    <t xml:space="preserve">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abril de 2025, según Contrato Administrativo No. 2-2023. </t>
  </si>
  <si>
    <t xml:space="preserve">Pago por servicio de mantenimiento en contorno de azotea del Registro Mercantil General de la República. </t>
  </si>
  <si>
    <t xml:space="preserve">Pago por adquisición de tóner para uso del Registro Mercantil General de la República. </t>
  </si>
  <si>
    <t xml:space="preserve">23/05/2025	</t>
  </si>
  <si>
    <t>Pago por servicio de Seguridad y Vigilancia para Sede del Registro Mercantil del Ministerio de Economía Ubicada en Quetzaltenango. Correspondiente al mes de abril de 2025. Un agente de turno 12x12</t>
  </si>
  <si>
    <t>Pago por Servicio de Mantenimiento y reparación de balcones, vidrieras y vanos del contorno del Registro Mercantil General de la República.</t>
  </si>
  <si>
    <t xml:space="preserve">22/05/2025	</t>
  </si>
  <si>
    <t xml:space="preserve">Pago por certificado digital de firma electrónica avanzada para uso de Marvin Alexander Pineda Méndez, jefe Sección de Archivo General y Escaneo del Registro Mercantil General de la República, la vigencia del certificado es por un año contado a partir de su activación, </t>
  </si>
  <si>
    <t xml:space="preserve">Pago por adquisición de Cajas y Tapaderas plásticas para la sección de Archivo General y Escaneo del Registro Mercantil General de la República. </t>
  </si>
  <si>
    <t xml:space="preserve">Pago por adquisición de productos de limpieza para stock de almacén del Registro Mercantil General de la Republica. </t>
  </si>
  <si>
    <t xml:space="preserve">Pago por adquisición de resmas de papel para stock de almacén del Registro Mercantil General de la República. </t>
  </si>
  <si>
    <t xml:space="preserve">Servicio de mantenimiento a jardines del edificio del Registro Mercantil General de la República ubicado en la 7ma avenida 7-61 zona 4, ciudad de Guatemala. Correspondiente al mes de abril de 2025. </t>
  </si>
  <si>
    <t xml:space="preserve">Pago por servicio de arrendamiento de 8 multifuncionales para el Registro Mercantil General de la República. Correspondiente al mes de abril 2025. </t>
  </si>
  <si>
    <t>Pago por servicio de evaluación y diagnóstico de calidad de energía del Registro Mercantil General de la República.</t>
  </si>
  <si>
    <t xml:space="preserve">Pago por servicio de enlace de conexión de datos de punto a punto de diez (10) MBPS de ancho de banda para la sede del Registro Mercantil General de la República ubicada en el departamento de Suchitepéquez, Calzada Cementerio Final, Terminal Nueva Agencia Banrural 432, municipio de Mazatenango. Conexión hacia nodo central en la 7 ma avenida 7-61, zona 4 del edificio Registro Mercantil General de la República. Correspondiente al mes de abril 2025. INNOVA </t>
  </si>
  <si>
    <t xml:space="preserve">Pago por servicio de enlace de conexión de datos de punto a punto de diez (10) MBPS de ancho de banda para la sede del Registro Mercantil General de la República ubicada en el departamento de Santa Rosa km.55 salidas a Nueva Santa Rosa, auto banco agencia Banrural 803, municipio de Cuilapa. </t>
  </si>
  <si>
    <t xml:space="preserve">Pago por servicio de enlace de conexión de datos de punto a punto de diez (10) MBPS de ancho de banda para la sede del Registro Mercantil General de la República ubicada en el departamento de Escuintia Avenida Centro América 15-04 zona 1, Agencia Banrural 562 centro comercial Texas segundo nivel, municipio de Escuintla departamento de Escuintla. Conexión hacia el edificio Registro Mercantil General de la República. Correspondiente al mes de abril 2025. </t>
  </si>
  <si>
    <t xml:space="preserve"> Pago de servicio de enlace de conexión de datos de punto a punto de diez (10) MBPS de ancho de banda para la sede del Registro Mercantil General de la República ubicada en el departamento de Zacapa, 8ª calle 16-25 zona 1, Barrio El Tamarindal, municipio de Zacapa.  Conexión hacia nodo central en la 7ma avenida 7-61, zona 4 del edificio Registro Mercantil General de la República. Correspondiente al mes de abril </t>
  </si>
  <si>
    <t xml:space="preserve">Pago por servicio de enlace de conexión de datos de punto a punto de diez (10) MBPS de ancho de banda para la sede del Registro Mercantil General de la República ubicada en el departamento de Guatemala, 7ª avenida 9-20 zona 9, Edificio Jade, municipio de Guatemala.  Conexión hacia nodo central en la 7ma avenida 7-61, zona 4 del edificio Registro Mercantil General de la República. correspondiente al mes de abril. </t>
  </si>
  <si>
    <t xml:space="preserve">pago por servicio enlace de datos de punto a punto de diez (10) MBPS de ancho de banda para la sede departamental de Jutiapa del Registro Mercantil General de la República situado en 6 calle 2-51 zona 1, Agencia Banrural 4, municipio de Jutiapa, Departamento de Jutiapa.  Conexión hacia nodo central en la 7ma avenida 7-61, zona 4 del edificio Registro Mercantil General de la República. correspondiente al mes de abril 2025 </t>
  </si>
  <si>
    <t xml:space="preserve">Pago por adquisición de cupones de combustible para uso del Registro Mercantil General de la República, </t>
  </si>
  <si>
    <t xml:space="preserve">26/05/2025	</t>
  </si>
  <si>
    <t xml:space="preserve">Pago por servicio de recolección de desechos bioinfecciosos de la Clínica Médica en el edificio del Registro Mercantil General de la República ubicada en 7ma avenida 7-61 zona 4 Guatemala Guatemala.  </t>
  </si>
  <si>
    <t xml:space="preserve">27/05/2025	</t>
  </si>
  <si>
    <t xml:space="preserve">16/05/2025	</t>
  </si>
  <si>
    <t xml:space="preserve">Pago por adquisición de chumpas para el personal y contratistas del Registro Mercantil General de la República. </t>
  </si>
  <si>
    <t>Pago por Servicio de enlace de datos de punto a punto de diez (10) MBPS de ancho de banda para la sede del Registro Mercantil General de la República ubicada en el departamento de Totonicapán. Conexión hacia nodo central en la 7ma avenida 7-61, zona 4 del edificio Registro Mercantil General de la República. correspondiente al mes de abril 2025.</t>
  </si>
  <si>
    <t xml:space="preserve">28/05/2025	</t>
  </si>
  <si>
    <t xml:space="preserve">pago por certificado digital de firma electrónica avanzada para uso de Sonia Lisbeth Cardona Rodríguez, jefe interino de la Sección de Análisis del Registro Mercantil General de la República, la vigencia del certificado es por un año contado a partir de su activación, </t>
  </si>
  <si>
    <t xml:space="preserve">29/05/2025	</t>
  </si>
  <si>
    <t xml:space="preserve">Pago por Adquisición de Certificado digital para uso de Elva Emperatriz Chocoj Peñate, jefe de la sección de Modificaciones del Registro Mercantil General de la República, la vigencia del certificado es por un año contado a partir de su activación. </t>
  </si>
  <si>
    <t>Pago por Servicio de enlace de datos de punto a punto de diez (10) MBPS de ancho de banda para la sede del Registro Mercantil General de la República ubicada en el departamento de Baja Verapaz. Conexión hacia nodo central en la 7ma avenida 7-61, zona 4 del edificio Registro Mercantil General de la República. correspondiente al mes de abril 2025.</t>
  </si>
  <si>
    <t>Pago por Servicio de enlace de datos de punto a punto de diez (10) MBPS de ancho de banda para la sede del Registro Mercantil General de la República ubicada en el departamento de Quiche. Conexión hacia nodo central en la 7ma avenida 7-61, zona 4 del edificio Registro Mercantil General de la República. correspondiente al mes de abril 2025.</t>
  </si>
  <si>
    <t xml:space="preserve">Pago por servicio de correspondencia en envío y recepción de documentos a juzgados y fiscalías departamentales, para uso de la sección de informes del Registro Mercantil General de la República, correspondiente al mes de abril de 2025. </t>
  </si>
  <si>
    <t xml:space="preserve">Pago por certificado digital para uso del jefe de la sección de sociedades nuevas del Registro Mercantil General de la República. </t>
  </si>
  <si>
    <t xml:space="preserve">Pago por adquisición de servicio de reparación de sistema virtualizado active directory del Registro Mercantil General de la República, que incluye: Gestión del Servicio, Actualizaciones y Reparaciones, Soporte y Asistencia, Reportes e informes. Y demás indicado en especificaciones técnicas. </t>
  </si>
  <si>
    <t>Pago por servicio retiro de muro de ladrillo en área que divide sección de archivo y escaneo de pasillo en sótano del Registro Mercantil General de la República.</t>
  </si>
  <si>
    <t xml:space="preserve">Pago por servicio de mejora preventiva tipo forro con tablayeso y aislante termoacústico para bajadas de agua pluvial en el sótano del edificio del Registro Mercantil General de la República, ubicado en 7ma avenida 7-61 zona 4 Guatemala Guatemala. </t>
  </si>
  <si>
    <r>
      <t xml:space="preserve">CORRESPONDE AL MES DE: </t>
    </r>
    <r>
      <rPr>
        <sz val="12"/>
        <color theme="1"/>
        <rFont val="Calibri"/>
        <family val="2"/>
        <scheme val="minor"/>
      </rPr>
      <t>MAYO</t>
    </r>
  </si>
  <si>
    <r>
      <t xml:space="preserve">FECHA DE ACTUALIZACIÓN: </t>
    </r>
    <r>
      <rPr>
        <sz val="12"/>
        <color theme="1"/>
        <rFont val="Calibri"/>
        <family val="2"/>
        <scheme val="minor"/>
      </rPr>
      <t>31/05/2025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</si>
</sst>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8" fontId="0" fillId="0" borderId="2" xfId="1" applyNumberFormat="1" applyFont="1" applyFill="1" applyBorder="1"/>
    <xf numFmtId="1" fontId="0" fillId="0" borderId="1" xfId="0" applyNumberFormat="1" applyFill="1" applyBorder="1" applyAlignment="1">
      <alignment horizontal="left"/>
    </xf>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
  <sheetViews>
    <sheetView tabSelected="1" view="pageBreakPreview" zoomScaleNormal="85" zoomScaleSheetLayoutView="100" workbookViewId="0">
      <selection activeCell="A8" sqref="A8:G8"/>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5.7109375" bestFit="1" customWidth="1"/>
  </cols>
  <sheetData>
    <row r="1" spans="1:7" ht="15.75" x14ac:dyDescent="0.25">
      <c r="A1" s="19" t="s">
        <v>8</v>
      </c>
      <c r="B1" s="19"/>
      <c r="C1" s="19"/>
      <c r="D1" s="19"/>
      <c r="E1" s="19"/>
      <c r="F1" s="19"/>
      <c r="G1" s="19"/>
    </row>
    <row r="2" spans="1:7" ht="15.75" x14ac:dyDescent="0.25">
      <c r="A2" s="19" t="s">
        <v>12</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13</v>
      </c>
      <c r="B5" s="19"/>
      <c r="C5" s="19"/>
      <c r="D5" s="19"/>
      <c r="E5" s="19"/>
      <c r="F5" s="19"/>
      <c r="G5" s="19"/>
    </row>
    <row r="6" spans="1:7" ht="15.75" x14ac:dyDescent="0.25">
      <c r="A6" s="19" t="s">
        <v>11</v>
      </c>
      <c r="B6" s="19"/>
      <c r="C6" s="19"/>
      <c r="D6" s="19"/>
      <c r="E6" s="19"/>
      <c r="F6" s="19"/>
      <c r="G6" s="19"/>
    </row>
    <row r="7" spans="1:7" ht="15.75" x14ac:dyDescent="0.25">
      <c r="A7" s="19" t="s">
        <v>243</v>
      </c>
      <c r="B7" s="19"/>
      <c r="C7" s="19"/>
      <c r="D7" s="19"/>
      <c r="E7" s="19"/>
      <c r="F7" s="19"/>
      <c r="G7" s="19"/>
    </row>
    <row r="8" spans="1:7" ht="15.75" x14ac:dyDescent="0.25">
      <c r="A8" s="19" t="s">
        <v>242</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105" x14ac:dyDescent="0.25">
      <c r="A12" s="16" t="s">
        <v>80</v>
      </c>
      <c r="B12" s="13" t="s">
        <v>148</v>
      </c>
      <c r="C12" s="9">
        <v>52</v>
      </c>
      <c r="D12" s="15">
        <v>15</v>
      </c>
      <c r="E12" s="17">
        <f>+D12*C12</f>
        <v>780</v>
      </c>
      <c r="F12" s="8" t="s">
        <v>121</v>
      </c>
      <c r="G12" s="18" t="s">
        <v>99</v>
      </c>
    </row>
    <row r="13" spans="1:7" ht="105" x14ac:dyDescent="0.25">
      <c r="A13" s="16" t="s">
        <v>150</v>
      </c>
      <c r="B13" s="13" t="s">
        <v>149</v>
      </c>
      <c r="C13" s="9">
        <v>1</v>
      </c>
      <c r="D13" s="15">
        <v>9200</v>
      </c>
      <c r="E13" s="17">
        <f t="shared" ref="E13:E76" si="0">+D13*C13</f>
        <v>9200</v>
      </c>
      <c r="F13" s="8" t="s">
        <v>42</v>
      </c>
      <c r="G13" s="18" t="s">
        <v>21</v>
      </c>
    </row>
    <row r="14" spans="1:7" ht="90" x14ac:dyDescent="0.25">
      <c r="A14" s="16" t="s">
        <v>76</v>
      </c>
      <c r="B14" s="13" t="s">
        <v>151</v>
      </c>
      <c r="C14" s="9">
        <v>1</v>
      </c>
      <c r="D14" s="15">
        <v>3500</v>
      </c>
      <c r="E14" s="17">
        <f t="shared" si="0"/>
        <v>3500</v>
      </c>
      <c r="F14" s="8" t="s">
        <v>39</v>
      </c>
      <c r="G14" s="18" t="s">
        <v>65</v>
      </c>
    </row>
    <row r="15" spans="1:7" ht="90" x14ac:dyDescent="0.25">
      <c r="A15" s="16" t="s">
        <v>150</v>
      </c>
      <c r="B15" s="13" t="s">
        <v>152</v>
      </c>
      <c r="C15" s="9">
        <v>1</v>
      </c>
      <c r="D15" s="15">
        <v>5400</v>
      </c>
      <c r="E15" s="17">
        <f t="shared" si="0"/>
        <v>5400</v>
      </c>
      <c r="F15" s="8" t="s">
        <v>64</v>
      </c>
      <c r="G15" s="18" t="s">
        <v>63</v>
      </c>
    </row>
    <row r="16" spans="1:7" ht="90" x14ac:dyDescent="0.25">
      <c r="A16" s="16" t="s">
        <v>153</v>
      </c>
      <c r="B16" s="13" t="s">
        <v>154</v>
      </c>
      <c r="C16" s="9">
        <v>1</v>
      </c>
      <c r="D16" s="15">
        <v>890</v>
      </c>
      <c r="E16" s="17">
        <f t="shared" si="0"/>
        <v>890</v>
      </c>
      <c r="F16" s="8" t="s">
        <v>38</v>
      </c>
      <c r="G16" s="18" t="s">
        <v>18</v>
      </c>
    </row>
    <row r="17" spans="1:7" ht="90" x14ac:dyDescent="0.25">
      <c r="A17" s="16" t="s">
        <v>155</v>
      </c>
      <c r="B17" s="13" t="s">
        <v>156</v>
      </c>
      <c r="C17" s="9">
        <v>1</v>
      </c>
      <c r="D17" s="15">
        <v>5800</v>
      </c>
      <c r="E17" s="17">
        <f t="shared" si="0"/>
        <v>5800</v>
      </c>
      <c r="F17" s="8" t="s">
        <v>53</v>
      </c>
      <c r="G17" s="18" t="s">
        <v>35</v>
      </c>
    </row>
    <row r="18" spans="1:7" ht="144.75" customHeight="1" x14ac:dyDescent="0.25">
      <c r="A18" s="16" t="s">
        <v>75</v>
      </c>
      <c r="B18" s="13" t="s">
        <v>157</v>
      </c>
      <c r="C18" s="9">
        <v>1</v>
      </c>
      <c r="D18" s="15">
        <v>85750</v>
      </c>
      <c r="E18" s="17">
        <f t="shared" si="0"/>
        <v>85750</v>
      </c>
      <c r="F18" s="8" t="s">
        <v>41</v>
      </c>
      <c r="G18" s="18" t="s">
        <v>20</v>
      </c>
    </row>
    <row r="19" spans="1:7" ht="90" x14ac:dyDescent="0.25">
      <c r="A19" s="16" t="s">
        <v>150</v>
      </c>
      <c r="B19" s="13" t="s">
        <v>158</v>
      </c>
      <c r="C19" s="9">
        <v>1</v>
      </c>
      <c r="D19" s="15">
        <v>6084</v>
      </c>
      <c r="E19" s="17">
        <f t="shared" si="0"/>
        <v>6084</v>
      </c>
      <c r="F19" s="8" t="s">
        <v>48</v>
      </c>
      <c r="G19" s="18" t="s">
        <v>27</v>
      </c>
    </row>
    <row r="20" spans="1:7" ht="105" x14ac:dyDescent="0.25">
      <c r="A20" s="16" t="s">
        <v>150</v>
      </c>
      <c r="B20" s="13" t="s">
        <v>81</v>
      </c>
      <c r="C20" s="9">
        <v>1</v>
      </c>
      <c r="D20" s="15">
        <v>2365.44</v>
      </c>
      <c r="E20" s="17">
        <f t="shared" si="0"/>
        <v>2365.44</v>
      </c>
      <c r="F20" s="8" t="s">
        <v>40</v>
      </c>
      <c r="G20" s="18" t="s">
        <v>19</v>
      </c>
    </row>
    <row r="21" spans="1:7" ht="90" x14ac:dyDescent="0.25">
      <c r="A21" s="16" t="s">
        <v>159</v>
      </c>
      <c r="B21" s="13" t="s">
        <v>161</v>
      </c>
      <c r="C21" s="9">
        <v>0</v>
      </c>
      <c r="D21" s="15">
        <v>1950</v>
      </c>
      <c r="E21" s="17">
        <f t="shared" si="0"/>
        <v>0</v>
      </c>
      <c r="F21" s="8" t="s">
        <v>45</v>
      </c>
      <c r="G21" s="18" t="s">
        <v>24</v>
      </c>
    </row>
    <row r="22" spans="1:7" ht="120" x14ac:dyDescent="0.25">
      <c r="A22" s="16" t="s">
        <v>159</v>
      </c>
      <c r="B22" s="13" t="s">
        <v>160</v>
      </c>
      <c r="C22" s="9">
        <v>1</v>
      </c>
      <c r="D22" s="15">
        <v>1950</v>
      </c>
      <c r="E22" s="17">
        <f t="shared" si="0"/>
        <v>1950</v>
      </c>
      <c r="F22" s="8" t="s">
        <v>45</v>
      </c>
      <c r="G22" s="18" t="s">
        <v>24</v>
      </c>
    </row>
    <row r="23" spans="1:7" ht="150" x14ac:dyDescent="0.25">
      <c r="A23" s="16" t="s">
        <v>159</v>
      </c>
      <c r="B23" s="13" t="s">
        <v>162</v>
      </c>
      <c r="C23" s="9">
        <v>1</v>
      </c>
      <c r="D23" s="15">
        <v>21000</v>
      </c>
      <c r="E23" s="17">
        <f t="shared" si="0"/>
        <v>21000</v>
      </c>
      <c r="F23" s="8" t="s">
        <v>15</v>
      </c>
      <c r="G23" s="18" t="s">
        <v>30</v>
      </c>
    </row>
    <row r="24" spans="1:7" ht="75" x14ac:dyDescent="0.25">
      <c r="A24" s="16" t="s">
        <v>76</v>
      </c>
      <c r="B24" s="13" t="s">
        <v>163</v>
      </c>
      <c r="C24" s="9">
        <v>1</v>
      </c>
      <c r="D24" s="15">
        <v>8200</v>
      </c>
      <c r="E24" s="17">
        <f t="shared" si="0"/>
        <v>8200</v>
      </c>
      <c r="F24" s="8" t="s">
        <v>47</v>
      </c>
      <c r="G24" s="18" t="s">
        <v>26</v>
      </c>
    </row>
    <row r="25" spans="1:7" ht="60" x14ac:dyDescent="0.25">
      <c r="A25" s="16" t="s">
        <v>159</v>
      </c>
      <c r="B25" s="13" t="s">
        <v>164</v>
      </c>
      <c r="C25" s="9">
        <v>1</v>
      </c>
      <c r="D25" s="15">
        <v>4100</v>
      </c>
      <c r="E25" s="17">
        <f t="shared" si="0"/>
        <v>4100</v>
      </c>
      <c r="F25" s="8" t="s">
        <v>52</v>
      </c>
      <c r="G25" s="18" t="s">
        <v>33</v>
      </c>
    </row>
    <row r="26" spans="1:7" ht="60" x14ac:dyDescent="0.25">
      <c r="A26" s="16" t="s">
        <v>155</v>
      </c>
      <c r="B26" s="13" t="s">
        <v>165</v>
      </c>
      <c r="C26" s="9">
        <v>1</v>
      </c>
      <c r="D26" s="15">
        <v>1437.5</v>
      </c>
      <c r="E26" s="17">
        <f t="shared" si="0"/>
        <v>1437.5</v>
      </c>
      <c r="F26" s="8" t="s">
        <v>46</v>
      </c>
      <c r="G26" s="18" t="s">
        <v>25</v>
      </c>
    </row>
    <row r="27" spans="1:7" ht="75" x14ac:dyDescent="0.25">
      <c r="A27" s="16" t="s">
        <v>76</v>
      </c>
      <c r="B27" s="13" t="s">
        <v>166</v>
      </c>
      <c r="C27" s="9">
        <v>1</v>
      </c>
      <c r="D27" s="15">
        <v>81760</v>
      </c>
      <c r="E27" s="17">
        <f t="shared" si="0"/>
        <v>81760</v>
      </c>
      <c r="F27" s="8" t="s">
        <v>43</v>
      </c>
      <c r="G27" s="18" t="s">
        <v>22</v>
      </c>
    </row>
    <row r="28" spans="1:7" ht="105" x14ac:dyDescent="0.25">
      <c r="A28" s="16" t="s">
        <v>76</v>
      </c>
      <c r="B28" s="13" t="s">
        <v>167</v>
      </c>
      <c r="C28" s="9">
        <v>1</v>
      </c>
      <c r="D28" s="15">
        <v>7125</v>
      </c>
      <c r="E28" s="17">
        <f t="shared" si="0"/>
        <v>7125</v>
      </c>
      <c r="F28" s="8" t="s">
        <v>60</v>
      </c>
      <c r="G28" s="18" t="s">
        <v>57</v>
      </c>
    </row>
    <row r="29" spans="1:7" ht="75" x14ac:dyDescent="0.25">
      <c r="A29" s="16" t="s">
        <v>168</v>
      </c>
      <c r="B29" s="13" t="s">
        <v>169</v>
      </c>
      <c r="C29" s="9">
        <v>1</v>
      </c>
      <c r="D29" s="15">
        <v>4620</v>
      </c>
      <c r="E29" s="17">
        <f t="shared" si="0"/>
        <v>4620</v>
      </c>
      <c r="F29" s="8" t="s">
        <v>62</v>
      </c>
      <c r="G29" s="18" t="s">
        <v>61</v>
      </c>
    </row>
    <row r="30" spans="1:7" ht="105" x14ac:dyDescent="0.25">
      <c r="A30" s="16" t="s">
        <v>76</v>
      </c>
      <c r="B30" s="13" t="s">
        <v>170</v>
      </c>
      <c r="C30" s="9">
        <v>1</v>
      </c>
      <c r="D30" s="15">
        <v>660</v>
      </c>
      <c r="E30" s="17">
        <f t="shared" si="0"/>
        <v>660</v>
      </c>
      <c r="F30" s="8" t="s">
        <v>121</v>
      </c>
      <c r="G30" s="18" t="s">
        <v>99</v>
      </c>
    </row>
    <row r="31" spans="1:7" ht="120" x14ac:dyDescent="0.25">
      <c r="A31" s="16" t="s">
        <v>159</v>
      </c>
      <c r="B31" s="13" t="s">
        <v>171</v>
      </c>
      <c r="C31" s="9">
        <v>1</v>
      </c>
      <c r="D31" s="15">
        <v>7450</v>
      </c>
      <c r="E31" s="17">
        <f t="shared" si="0"/>
        <v>7450</v>
      </c>
      <c r="F31" s="8" t="s">
        <v>45</v>
      </c>
      <c r="G31" s="18" t="s">
        <v>24</v>
      </c>
    </row>
    <row r="32" spans="1:7" ht="90" x14ac:dyDescent="0.25">
      <c r="A32" s="16" t="s">
        <v>172</v>
      </c>
      <c r="B32" s="13" t="s">
        <v>173</v>
      </c>
      <c r="C32" s="9">
        <v>1</v>
      </c>
      <c r="D32" s="15">
        <v>20175</v>
      </c>
      <c r="E32" s="17">
        <f t="shared" si="0"/>
        <v>20175</v>
      </c>
      <c r="F32" s="8" t="s">
        <v>54</v>
      </c>
      <c r="G32" s="18" t="s">
        <v>37</v>
      </c>
    </row>
    <row r="33" spans="1:7" ht="90" x14ac:dyDescent="0.25">
      <c r="A33" s="16" t="s">
        <v>174</v>
      </c>
      <c r="B33" s="13" t="s">
        <v>175</v>
      </c>
      <c r="C33" s="9">
        <v>1</v>
      </c>
      <c r="D33" s="15">
        <v>1650</v>
      </c>
      <c r="E33" s="17">
        <f t="shared" si="0"/>
        <v>1650</v>
      </c>
      <c r="F33" s="8" t="s">
        <v>17</v>
      </c>
      <c r="G33" s="18" t="s">
        <v>34</v>
      </c>
    </row>
    <row r="34" spans="1:7" ht="90" x14ac:dyDescent="0.25">
      <c r="A34" s="16" t="s">
        <v>174</v>
      </c>
      <c r="B34" s="13" t="s">
        <v>176</v>
      </c>
      <c r="C34" s="9">
        <v>1</v>
      </c>
      <c r="D34" s="15">
        <v>37495</v>
      </c>
      <c r="E34" s="17">
        <f t="shared" si="0"/>
        <v>37495</v>
      </c>
      <c r="F34" s="8" t="s">
        <v>59</v>
      </c>
      <c r="G34" s="18" t="s">
        <v>56</v>
      </c>
    </row>
    <row r="35" spans="1:7" ht="60" x14ac:dyDescent="0.25">
      <c r="A35" s="16" t="s">
        <v>168</v>
      </c>
      <c r="B35" s="13" t="s">
        <v>177</v>
      </c>
      <c r="C35" s="9">
        <v>1</v>
      </c>
      <c r="D35" s="15">
        <v>6000</v>
      </c>
      <c r="E35" s="17">
        <f t="shared" si="0"/>
        <v>6000</v>
      </c>
      <c r="F35" s="8" t="s">
        <v>51</v>
      </c>
      <c r="G35" s="18" t="s">
        <v>31</v>
      </c>
    </row>
    <row r="36" spans="1:7" ht="90" x14ac:dyDescent="0.25">
      <c r="A36" s="16" t="s">
        <v>178</v>
      </c>
      <c r="B36" s="13" t="s">
        <v>179</v>
      </c>
      <c r="C36" s="9">
        <v>1</v>
      </c>
      <c r="D36" s="15">
        <v>42559.4</v>
      </c>
      <c r="E36" s="17">
        <f t="shared" si="0"/>
        <v>42559.4</v>
      </c>
      <c r="F36" s="8" t="s">
        <v>44</v>
      </c>
      <c r="G36" s="18" t="s">
        <v>23</v>
      </c>
    </row>
    <row r="37" spans="1:7" ht="75" x14ac:dyDescent="0.25">
      <c r="A37" s="16" t="s">
        <v>180</v>
      </c>
      <c r="B37" s="13" t="s">
        <v>181</v>
      </c>
      <c r="C37" s="9">
        <v>1</v>
      </c>
      <c r="D37" s="15">
        <v>13343.35</v>
      </c>
      <c r="E37" s="17">
        <f t="shared" si="0"/>
        <v>13343.35</v>
      </c>
      <c r="F37" s="8" t="s">
        <v>50</v>
      </c>
      <c r="G37" s="18" t="s">
        <v>29</v>
      </c>
    </row>
    <row r="38" spans="1:7" ht="90" x14ac:dyDescent="0.25">
      <c r="A38" s="16" t="s">
        <v>155</v>
      </c>
      <c r="B38" s="13" t="s">
        <v>182</v>
      </c>
      <c r="C38" s="9">
        <v>1</v>
      </c>
      <c r="D38" s="15">
        <v>998.64</v>
      </c>
      <c r="E38" s="17">
        <f t="shared" si="0"/>
        <v>998.64</v>
      </c>
      <c r="F38" s="8" t="s">
        <v>44</v>
      </c>
      <c r="G38" s="18" t="s">
        <v>23</v>
      </c>
    </row>
    <row r="39" spans="1:7" ht="90" x14ac:dyDescent="0.25">
      <c r="A39" s="16" t="s">
        <v>155</v>
      </c>
      <c r="B39" s="13" t="s">
        <v>183</v>
      </c>
      <c r="C39" s="9">
        <v>1</v>
      </c>
      <c r="D39" s="15">
        <v>1266.48</v>
      </c>
      <c r="E39" s="17">
        <f t="shared" si="0"/>
        <v>1266.48</v>
      </c>
      <c r="F39" s="8" t="s">
        <v>44</v>
      </c>
      <c r="G39" s="18" t="s">
        <v>23</v>
      </c>
    </row>
    <row r="40" spans="1:7" ht="90" x14ac:dyDescent="0.25">
      <c r="A40" s="16" t="s">
        <v>155</v>
      </c>
      <c r="B40" s="13" t="s">
        <v>184</v>
      </c>
      <c r="C40" s="9">
        <v>1</v>
      </c>
      <c r="D40" s="15">
        <v>1253.29</v>
      </c>
      <c r="E40" s="17">
        <f t="shared" si="0"/>
        <v>1253.29</v>
      </c>
      <c r="F40" s="8" t="s">
        <v>44</v>
      </c>
      <c r="G40" s="18" t="s">
        <v>23</v>
      </c>
    </row>
    <row r="41" spans="1:7" ht="105" x14ac:dyDescent="0.25">
      <c r="A41" s="16" t="s">
        <v>185</v>
      </c>
      <c r="B41" s="13" t="s">
        <v>186</v>
      </c>
      <c r="C41" s="9">
        <v>72</v>
      </c>
      <c r="D41" s="15">
        <v>15</v>
      </c>
      <c r="E41" s="17">
        <f t="shared" si="0"/>
        <v>1080</v>
      </c>
      <c r="F41" s="8" t="s">
        <v>121</v>
      </c>
      <c r="G41" s="18" t="s">
        <v>99</v>
      </c>
    </row>
    <row r="42" spans="1:7" ht="90" x14ac:dyDescent="0.25">
      <c r="A42" s="16" t="s">
        <v>187</v>
      </c>
      <c r="B42" s="13" t="s">
        <v>188</v>
      </c>
      <c r="C42" s="9">
        <v>1</v>
      </c>
      <c r="D42" s="15">
        <v>23374.94</v>
      </c>
      <c r="E42" s="17">
        <f t="shared" si="0"/>
        <v>23374.94</v>
      </c>
      <c r="F42" s="8" t="s">
        <v>122</v>
      </c>
      <c r="G42" s="18" t="s">
        <v>100</v>
      </c>
    </row>
    <row r="43" spans="1:7" ht="90" x14ac:dyDescent="0.25">
      <c r="A43" s="16" t="s">
        <v>185</v>
      </c>
      <c r="B43" s="13" t="s">
        <v>82</v>
      </c>
      <c r="C43" s="9">
        <v>1</v>
      </c>
      <c r="D43" s="15">
        <v>2860</v>
      </c>
      <c r="E43" s="17">
        <f t="shared" si="0"/>
        <v>2860</v>
      </c>
      <c r="F43" s="8" t="s">
        <v>123</v>
      </c>
      <c r="G43" s="18" t="s">
        <v>101</v>
      </c>
    </row>
    <row r="44" spans="1:7" ht="105" x14ac:dyDescent="0.25">
      <c r="A44" s="16" t="s">
        <v>185</v>
      </c>
      <c r="B44" s="13" t="s">
        <v>189</v>
      </c>
      <c r="C44" s="9">
        <v>1</v>
      </c>
      <c r="D44" s="15">
        <v>8135</v>
      </c>
      <c r="E44" s="17">
        <f t="shared" si="0"/>
        <v>8135</v>
      </c>
      <c r="F44" s="8" t="s">
        <v>123</v>
      </c>
      <c r="G44" s="18" t="s">
        <v>101</v>
      </c>
    </row>
    <row r="45" spans="1:7" ht="60" x14ac:dyDescent="0.25">
      <c r="A45" s="16" t="s">
        <v>168</v>
      </c>
      <c r="B45" s="13" t="s">
        <v>190</v>
      </c>
      <c r="C45" s="9">
        <v>1</v>
      </c>
      <c r="D45" s="15">
        <v>13875</v>
      </c>
      <c r="E45" s="17">
        <f t="shared" si="0"/>
        <v>13875</v>
      </c>
      <c r="F45" s="8" t="s">
        <v>51</v>
      </c>
      <c r="G45" s="18" t="s">
        <v>31</v>
      </c>
    </row>
    <row r="46" spans="1:7" ht="75" x14ac:dyDescent="0.25">
      <c r="A46" s="16" t="s">
        <v>191</v>
      </c>
      <c r="B46" s="13" t="s">
        <v>192</v>
      </c>
      <c r="C46" s="9">
        <v>1</v>
      </c>
      <c r="D46" s="15">
        <v>3057.01</v>
      </c>
      <c r="E46" s="17">
        <f t="shared" si="0"/>
        <v>3057.01</v>
      </c>
      <c r="F46" s="8" t="s">
        <v>49</v>
      </c>
      <c r="G46" s="18" t="s">
        <v>28</v>
      </c>
    </row>
    <row r="47" spans="1:7" ht="75" x14ac:dyDescent="0.25">
      <c r="A47" s="16" t="s">
        <v>193</v>
      </c>
      <c r="B47" s="13" t="s">
        <v>194</v>
      </c>
      <c r="C47" s="9">
        <v>1</v>
      </c>
      <c r="D47" s="15">
        <v>17200</v>
      </c>
      <c r="E47" s="17">
        <f t="shared" si="0"/>
        <v>17200</v>
      </c>
      <c r="F47" s="8" t="s">
        <v>14</v>
      </c>
      <c r="G47" s="18" t="s">
        <v>32</v>
      </c>
    </row>
    <row r="48" spans="1:7" ht="60" x14ac:dyDescent="0.25">
      <c r="A48" s="16" t="s">
        <v>180</v>
      </c>
      <c r="B48" s="13" t="s">
        <v>83</v>
      </c>
      <c r="C48" s="9">
        <v>1</v>
      </c>
      <c r="D48" s="15">
        <v>4095</v>
      </c>
      <c r="E48" s="17">
        <f t="shared" si="0"/>
        <v>4095</v>
      </c>
      <c r="F48" s="8" t="s">
        <v>51</v>
      </c>
      <c r="G48" s="18" t="s">
        <v>31</v>
      </c>
    </row>
    <row r="49" spans="1:7" ht="150" x14ac:dyDescent="0.25">
      <c r="A49" s="16">
        <v>45785</v>
      </c>
      <c r="B49" s="13" t="s">
        <v>84</v>
      </c>
      <c r="C49" s="9">
        <v>1</v>
      </c>
      <c r="D49" s="15">
        <v>463.8</v>
      </c>
      <c r="E49" s="17">
        <f t="shared" si="0"/>
        <v>463.8</v>
      </c>
      <c r="F49" s="8" t="s">
        <v>68</v>
      </c>
      <c r="G49" s="18" t="s">
        <v>66</v>
      </c>
    </row>
    <row r="50" spans="1:7" ht="105" x14ac:dyDescent="0.25">
      <c r="A50" s="16" t="s">
        <v>168</v>
      </c>
      <c r="B50" s="13" t="s">
        <v>195</v>
      </c>
      <c r="C50" s="9">
        <v>80</v>
      </c>
      <c r="D50" s="15">
        <v>15</v>
      </c>
      <c r="E50" s="17">
        <f t="shared" si="0"/>
        <v>1200</v>
      </c>
      <c r="F50" s="8" t="s">
        <v>121</v>
      </c>
      <c r="G50" s="18" t="s">
        <v>99</v>
      </c>
    </row>
    <row r="51" spans="1:7" ht="45" x14ac:dyDescent="0.25">
      <c r="A51" s="16" t="s">
        <v>196</v>
      </c>
      <c r="B51" s="13" t="s">
        <v>197</v>
      </c>
      <c r="C51" s="9">
        <v>1</v>
      </c>
      <c r="D51" s="15">
        <v>77999</v>
      </c>
      <c r="E51" s="17">
        <f t="shared" si="0"/>
        <v>77999</v>
      </c>
      <c r="F51" s="8" t="s">
        <v>124</v>
      </c>
      <c r="G51" s="18" t="s">
        <v>102</v>
      </c>
    </row>
    <row r="52" spans="1:7" ht="90" x14ac:dyDescent="0.25">
      <c r="A52" s="16" t="s">
        <v>198</v>
      </c>
      <c r="B52" s="13" t="s">
        <v>199</v>
      </c>
      <c r="C52" s="9">
        <v>1</v>
      </c>
      <c r="D52" s="15">
        <v>1519.2</v>
      </c>
      <c r="E52" s="17">
        <f t="shared" si="0"/>
        <v>1519.2</v>
      </c>
      <c r="F52" s="8" t="s">
        <v>69</v>
      </c>
      <c r="G52" s="18" t="s">
        <v>67</v>
      </c>
    </row>
    <row r="53" spans="1:7" ht="90" x14ac:dyDescent="0.25">
      <c r="A53" s="16">
        <v>45793</v>
      </c>
      <c r="B53" s="13" t="s">
        <v>200</v>
      </c>
      <c r="C53" s="9">
        <v>1</v>
      </c>
      <c r="D53" s="15">
        <v>2435.88</v>
      </c>
      <c r="E53" s="17">
        <f t="shared" si="0"/>
        <v>2435.88</v>
      </c>
      <c r="F53" s="8" t="s">
        <v>44</v>
      </c>
      <c r="G53" s="18" t="s">
        <v>23</v>
      </c>
    </row>
    <row r="54" spans="1:7" ht="105" x14ac:dyDescent="0.25">
      <c r="A54" s="16">
        <v>45785</v>
      </c>
      <c r="B54" s="13" t="s">
        <v>201</v>
      </c>
      <c r="C54" s="9">
        <v>1</v>
      </c>
      <c r="D54" s="15">
        <v>412</v>
      </c>
      <c r="E54" s="17">
        <f t="shared" si="0"/>
        <v>412</v>
      </c>
      <c r="F54" s="8" t="s">
        <v>68</v>
      </c>
      <c r="G54" s="18" t="s">
        <v>66</v>
      </c>
    </row>
    <row r="55" spans="1:7" ht="165" x14ac:dyDescent="0.25">
      <c r="A55" s="16" t="s">
        <v>202</v>
      </c>
      <c r="B55" s="13" t="s">
        <v>203</v>
      </c>
      <c r="C55" s="9">
        <v>1</v>
      </c>
      <c r="D55" s="15">
        <v>6500</v>
      </c>
      <c r="E55" s="17">
        <f t="shared" si="0"/>
        <v>6500</v>
      </c>
      <c r="F55" s="8" t="s">
        <v>74</v>
      </c>
      <c r="G55" s="18">
        <v>51418851</v>
      </c>
    </row>
    <row r="56" spans="1:7" ht="165" x14ac:dyDescent="0.25">
      <c r="A56" s="16" t="s">
        <v>76</v>
      </c>
      <c r="B56" s="13" t="s">
        <v>204</v>
      </c>
      <c r="C56" s="9">
        <v>1</v>
      </c>
      <c r="D56" s="15">
        <v>45000</v>
      </c>
      <c r="E56" s="17">
        <f t="shared" si="0"/>
        <v>45000</v>
      </c>
      <c r="F56" s="8" t="s">
        <v>16</v>
      </c>
      <c r="G56" s="18" t="s">
        <v>36</v>
      </c>
    </row>
    <row r="57" spans="1:7" ht="45" x14ac:dyDescent="0.25">
      <c r="A57" s="16" t="s">
        <v>78</v>
      </c>
      <c r="B57" s="13" t="s">
        <v>205</v>
      </c>
      <c r="C57" s="9">
        <v>1</v>
      </c>
      <c r="D57" s="15">
        <v>64004</v>
      </c>
      <c r="E57" s="17">
        <f t="shared" si="0"/>
        <v>64004</v>
      </c>
      <c r="F57" s="8" t="s">
        <v>124</v>
      </c>
      <c r="G57" s="18" t="s">
        <v>102</v>
      </c>
    </row>
    <row r="58" spans="1:7" ht="30" x14ac:dyDescent="0.25">
      <c r="A58" s="16" t="s">
        <v>79</v>
      </c>
      <c r="B58" s="13" t="s">
        <v>206</v>
      </c>
      <c r="C58" s="9">
        <v>1</v>
      </c>
      <c r="D58" s="15">
        <v>21060</v>
      </c>
      <c r="E58" s="17">
        <f t="shared" si="0"/>
        <v>21060</v>
      </c>
      <c r="F58" s="8" t="s">
        <v>72</v>
      </c>
      <c r="G58" s="18" t="s">
        <v>70</v>
      </c>
    </row>
    <row r="59" spans="1:7" ht="75" x14ac:dyDescent="0.25">
      <c r="A59" s="16" t="s">
        <v>76</v>
      </c>
      <c r="B59" s="13" t="s">
        <v>85</v>
      </c>
      <c r="C59" s="9">
        <v>1</v>
      </c>
      <c r="D59" s="15">
        <v>65811</v>
      </c>
      <c r="E59" s="17">
        <f t="shared" si="0"/>
        <v>65811</v>
      </c>
      <c r="F59" s="8" t="s">
        <v>125</v>
      </c>
      <c r="G59" s="18" t="s">
        <v>103</v>
      </c>
    </row>
    <row r="60" spans="1:7" ht="165" x14ac:dyDescent="0.25">
      <c r="A60" s="16">
        <v>45785</v>
      </c>
      <c r="B60" s="13" t="s">
        <v>86</v>
      </c>
      <c r="C60" s="9">
        <v>1</v>
      </c>
      <c r="D60" s="15">
        <v>1434.47</v>
      </c>
      <c r="E60" s="17">
        <f t="shared" si="0"/>
        <v>1434.47</v>
      </c>
      <c r="F60" s="8" t="s">
        <v>68</v>
      </c>
      <c r="G60" s="18" t="s">
        <v>66</v>
      </c>
    </row>
    <row r="61" spans="1:7" ht="75" x14ac:dyDescent="0.25">
      <c r="A61" s="16" t="s">
        <v>207</v>
      </c>
      <c r="B61" s="13" t="s">
        <v>208</v>
      </c>
      <c r="C61" s="9">
        <v>1</v>
      </c>
      <c r="D61" s="15">
        <v>6850</v>
      </c>
      <c r="E61" s="17">
        <f t="shared" si="0"/>
        <v>6850</v>
      </c>
      <c r="F61" s="8" t="s">
        <v>43</v>
      </c>
      <c r="G61" s="18" t="s">
        <v>22</v>
      </c>
    </row>
    <row r="62" spans="1:7" ht="60" x14ac:dyDescent="0.25">
      <c r="A62" s="16">
        <v>45798</v>
      </c>
      <c r="B62" s="13" t="s">
        <v>209</v>
      </c>
      <c r="C62" s="9">
        <v>1</v>
      </c>
      <c r="D62" s="15">
        <v>46990</v>
      </c>
      <c r="E62" s="17">
        <f t="shared" si="0"/>
        <v>46990</v>
      </c>
      <c r="F62" s="8" t="s">
        <v>126</v>
      </c>
      <c r="G62" s="18" t="s">
        <v>104</v>
      </c>
    </row>
    <row r="63" spans="1:7" ht="105" x14ac:dyDescent="0.25">
      <c r="A63" s="16" t="s">
        <v>210</v>
      </c>
      <c r="B63" s="13" t="s">
        <v>211</v>
      </c>
      <c r="C63" s="9">
        <v>1</v>
      </c>
      <c r="D63" s="15">
        <v>290</v>
      </c>
      <c r="E63" s="17">
        <f t="shared" si="0"/>
        <v>290</v>
      </c>
      <c r="F63" s="8" t="s">
        <v>73</v>
      </c>
      <c r="G63" s="18" t="s">
        <v>71</v>
      </c>
    </row>
    <row r="64" spans="1:7" ht="93" customHeight="1" x14ac:dyDescent="0.25">
      <c r="A64" s="16" t="s">
        <v>155</v>
      </c>
      <c r="B64" s="13" t="s">
        <v>212</v>
      </c>
      <c r="C64" s="9">
        <v>1</v>
      </c>
      <c r="D64" s="15">
        <v>88089.5</v>
      </c>
      <c r="E64" s="17">
        <f t="shared" si="0"/>
        <v>88089.5</v>
      </c>
      <c r="F64" s="8" t="s">
        <v>127</v>
      </c>
      <c r="G64" s="18" t="s">
        <v>105</v>
      </c>
    </row>
    <row r="65" spans="1:7" ht="45" x14ac:dyDescent="0.25">
      <c r="A65" s="16" t="s">
        <v>178</v>
      </c>
      <c r="B65" s="13" t="s">
        <v>213</v>
      </c>
      <c r="C65" s="9">
        <v>1</v>
      </c>
      <c r="D65" s="15">
        <v>55014</v>
      </c>
      <c r="E65" s="17">
        <f t="shared" si="0"/>
        <v>55014</v>
      </c>
      <c r="F65" s="8" t="s">
        <v>128</v>
      </c>
      <c r="G65" s="18" t="s">
        <v>106</v>
      </c>
    </row>
    <row r="66" spans="1:7" ht="45" x14ac:dyDescent="0.25">
      <c r="A66" s="16" t="s">
        <v>76</v>
      </c>
      <c r="B66" s="13" t="s">
        <v>214</v>
      </c>
      <c r="C66" s="9">
        <v>1</v>
      </c>
      <c r="D66" s="15">
        <v>32045</v>
      </c>
      <c r="E66" s="17">
        <f t="shared" si="0"/>
        <v>32045</v>
      </c>
      <c r="F66" s="8" t="s">
        <v>129</v>
      </c>
      <c r="G66" s="18" t="s">
        <v>107</v>
      </c>
    </row>
    <row r="67" spans="1:7" ht="75" x14ac:dyDescent="0.25">
      <c r="A67" s="16" t="s">
        <v>76</v>
      </c>
      <c r="B67" s="13" t="s">
        <v>215</v>
      </c>
      <c r="C67" s="9">
        <v>1</v>
      </c>
      <c r="D67" s="15">
        <v>3993.33</v>
      </c>
      <c r="E67" s="17">
        <f t="shared" si="0"/>
        <v>3993.33</v>
      </c>
      <c r="F67" s="8" t="s">
        <v>58</v>
      </c>
      <c r="G67" s="18" t="s">
        <v>55</v>
      </c>
    </row>
    <row r="68" spans="1:7" ht="60" x14ac:dyDescent="0.25">
      <c r="A68" s="16" t="s">
        <v>202</v>
      </c>
      <c r="B68" s="13" t="s">
        <v>216</v>
      </c>
      <c r="C68" s="9">
        <v>1</v>
      </c>
      <c r="D68" s="15">
        <v>12500</v>
      </c>
      <c r="E68" s="17">
        <f t="shared" si="0"/>
        <v>12500</v>
      </c>
      <c r="F68" s="8" t="s">
        <v>14</v>
      </c>
      <c r="G68" s="18" t="s">
        <v>32</v>
      </c>
    </row>
    <row r="69" spans="1:7" ht="45" x14ac:dyDescent="0.25">
      <c r="A69" s="16" t="s">
        <v>207</v>
      </c>
      <c r="B69" s="13" t="s">
        <v>217</v>
      </c>
      <c r="C69" s="9">
        <v>1</v>
      </c>
      <c r="D69" s="15">
        <v>74900</v>
      </c>
      <c r="E69" s="17">
        <f t="shared" si="0"/>
        <v>74900</v>
      </c>
      <c r="F69" s="8" t="s">
        <v>130</v>
      </c>
      <c r="G69" s="18" t="s">
        <v>108</v>
      </c>
    </row>
    <row r="70" spans="1:7" ht="135" x14ac:dyDescent="0.25">
      <c r="A70" s="16" t="s">
        <v>77</v>
      </c>
      <c r="B70" s="13" t="s">
        <v>87</v>
      </c>
      <c r="C70" s="9">
        <v>1</v>
      </c>
      <c r="D70" s="15">
        <v>5725</v>
      </c>
      <c r="E70" s="17">
        <f t="shared" si="0"/>
        <v>5725</v>
      </c>
      <c r="F70" s="8" t="s">
        <v>131</v>
      </c>
      <c r="G70" s="18" t="s">
        <v>109</v>
      </c>
    </row>
    <row r="71" spans="1:7" ht="105" x14ac:dyDescent="0.25">
      <c r="A71" s="16" t="s">
        <v>202</v>
      </c>
      <c r="B71" s="13" t="s">
        <v>219</v>
      </c>
      <c r="C71" s="9">
        <v>1</v>
      </c>
      <c r="D71" s="15">
        <v>1700</v>
      </c>
      <c r="E71" s="17">
        <f t="shared" si="0"/>
        <v>1700</v>
      </c>
      <c r="F71" s="8" t="s">
        <v>45</v>
      </c>
      <c r="G71" s="18" t="s">
        <v>24</v>
      </c>
    </row>
    <row r="72" spans="1:7" ht="180" x14ac:dyDescent="0.25">
      <c r="A72" s="16" t="s">
        <v>202</v>
      </c>
      <c r="B72" s="13" t="s">
        <v>218</v>
      </c>
      <c r="C72" s="9">
        <v>1</v>
      </c>
      <c r="D72" s="15">
        <v>1700</v>
      </c>
      <c r="E72" s="17">
        <f t="shared" si="0"/>
        <v>1700</v>
      </c>
      <c r="F72" s="8" t="s">
        <v>45</v>
      </c>
      <c r="G72" s="18" t="s">
        <v>24</v>
      </c>
    </row>
    <row r="73" spans="1:7" ht="180" x14ac:dyDescent="0.25">
      <c r="A73" s="16" t="s">
        <v>202</v>
      </c>
      <c r="B73" s="13" t="s">
        <v>220</v>
      </c>
      <c r="C73" s="9">
        <v>1</v>
      </c>
      <c r="D73" s="15">
        <v>1700</v>
      </c>
      <c r="E73" s="17">
        <f t="shared" si="0"/>
        <v>1700</v>
      </c>
      <c r="F73" s="8" t="s">
        <v>45</v>
      </c>
      <c r="G73" s="18" t="s">
        <v>24</v>
      </c>
    </row>
    <row r="74" spans="1:7" ht="150" x14ac:dyDescent="0.25">
      <c r="A74" s="16" t="s">
        <v>202</v>
      </c>
      <c r="B74" s="13" t="s">
        <v>221</v>
      </c>
      <c r="C74" s="9">
        <v>1</v>
      </c>
      <c r="D74" s="15">
        <v>1700</v>
      </c>
      <c r="E74" s="17">
        <f t="shared" si="0"/>
        <v>1700</v>
      </c>
      <c r="F74" s="8" t="s">
        <v>45</v>
      </c>
      <c r="G74" s="18" t="s">
        <v>24</v>
      </c>
    </row>
    <row r="75" spans="1:7" ht="150" x14ac:dyDescent="0.25">
      <c r="A75" s="16" t="s">
        <v>202</v>
      </c>
      <c r="B75" s="13" t="s">
        <v>222</v>
      </c>
      <c r="C75" s="9">
        <v>1</v>
      </c>
      <c r="D75" s="15">
        <v>1700</v>
      </c>
      <c r="E75" s="17">
        <f t="shared" si="0"/>
        <v>1700</v>
      </c>
      <c r="F75" s="8" t="s">
        <v>45</v>
      </c>
      <c r="G75" s="18" t="s">
        <v>24</v>
      </c>
    </row>
    <row r="76" spans="1:7" ht="165" x14ac:dyDescent="0.25">
      <c r="A76" s="16" t="s">
        <v>202</v>
      </c>
      <c r="B76" s="13" t="s">
        <v>223</v>
      </c>
      <c r="C76" s="9">
        <v>1</v>
      </c>
      <c r="D76" s="15">
        <v>1700</v>
      </c>
      <c r="E76" s="17">
        <f t="shared" si="0"/>
        <v>1700</v>
      </c>
      <c r="F76" s="8" t="s">
        <v>45</v>
      </c>
      <c r="G76" s="18" t="s">
        <v>24</v>
      </c>
    </row>
    <row r="77" spans="1:7" ht="150" x14ac:dyDescent="0.25">
      <c r="A77" s="16" t="s">
        <v>202</v>
      </c>
      <c r="B77" s="13" t="s">
        <v>88</v>
      </c>
      <c r="C77" s="9">
        <v>1</v>
      </c>
      <c r="D77" s="15">
        <v>1700</v>
      </c>
      <c r="E77" s="17">
        <f t="shared" ref="E77:E100" si="1">+D77*C77</f>
        <v>1700</v>
      </c>
      <c r="F77" s="8" t="s">
        <v>45</v>
      </c>
      <c r="G77" s="18" t="s">
        <v>24</v>
      </c>
    </row>
    <row r="78" spans="1:7" ht="45" x14ac:dyDescent="0.25">
      <c r="A78" s="16" t="s">
        <v>225</v>
      </c>
      <c r="B78" s="13" t="s">
        <v>224</v>
      </c>
      <c r="C78" s="9">
        <v>1</v>
      </c>
      <c r="D78" s="15">
        <v>60000</v>
      </c>
      <c r="E78" s="17">
        <f t="shared" si="1"/>
        <v>60000</v>
      </c>
      <c r="F78" s="8" t="s">
        <v>132</v>
      </c>
      <c r="G78" s="18" t="s">
        <v>110</v>
      </c>
    </row>
    <row r="79" spans="1:7" ht="75" x14ac:dyDescent="0.25">
      <c r="A79" s="16" t="s">
        <v>227</v>
      </c>
      <c r="B79" s="13" t="s">
        <v>226</v>
      </c>
      <c r="C79" s="9">
        <v>1</v>
      </c>
      <c r="D79" s="15">
        <v>3409</v>
      </c>
      <c r="E79" s="17">
        <f t="shared" si="1"/>
        <v>3409</v>
      </c>
      <c r="F79" s="8" t="s">
        <v>133</v>
      </c>
      <c r="G79" s="18" t="s">
        <v>111</v>
      </c>
    </row>
    <row r="80" spans="1:7" ht="45" x14ac:dyDescent="0.25">
      <c r="A80" s="16" t="s">
        <v>228</v>
      </c>
      <c r="B80" s="13" t="s">
        <v>229</v>
      </c>
      <c r="C80" s="9">
        <v>1</v>
      </c>
      <c r="D80" s="15">
        <v>51000</v>
      </c>
      <c r="E80" s="17">
        <f t="shared" si="1"/>
        <v>51000</v>
      </c>
      <c r="F80" s="8" t="s">
        <v>134</v>
      </c>
      <c r="G80" s="18">
        <v>72944919</v>
      </c>
    </row>
    <row r="81" spans="1:7" ht="135" x14ac:dyDescent="0.25">
      <c r="A81" s="16" t="s">
        <v>202</v>
      </c>
      <c r="B81" s="13" t="s">
        <v>230</v>
      </c>
      <c r="C81" s="9">
        <v>1</v>
      </c>
      <c r="D81" s="15">
        <v>1700</v>
      </c>
      <c r="E81" s="17">
        <f t="shared" si="1"/>
        <v>1700</v>
      </c>
      <c r="F81" s="8" t="s">
        <v>45</v>
      </c>
      <c r="G81" s="18" t="s">
        <v>24</v>
      </c>
    </row>
    <row r="82" spans="1:7" ht="105" x14ac:dyDescent="0.25">
      <c r="A82" s="16" t="s">
        <v>231</v>
      </c>
      <c r="B82" s="13" t="s">
        <v>232</v>
      </c>
      <c r="C82" s="9">
        <v>1</v>
      </c>
      <c r="D82" s="15">
        <v>290</v>
      </c>
      <c r="E82" s="17">
        <f t="shared" si="1"/>
        <v>290</v>
      </c>
      <c r="F82" s="8" t="s">
        <v>73</v>
      </c>
      <c r="G82" s="18">
        <v>351598</v>
      </c>
    </row>
    <row r="83" spans="1:7" ht="90" x14ac:dyDescent="0.25">
      <c r="A83" s="16" t="s">
        <v>233</v>
      </c>
      <c r="B83" s="13" t="s">
        <v>234</v>
      </c>
      <c r="C83" s="9">
        <v>1</v>
      </c>
      <c r="D83" s="15">
        <v>290</v>
      </c>
      <c r="E83" s="17">
        <f t="shared" si="1"/>
        <v>290</v>
      </c>
      <c r="F83" s="8" t="s">
        <v>73</v>
      </c>
      <c r="G83" s="18" t="s">
        <v>71</v>
      </c>
    </row>
    <row r="84" spans="1:7" ht="135" x14ac:dyDescent="0.25">
      <c r="A84" s="16" t="s">
        <v>202</v>
      </c>
      <c r="B84" s="13" t="s">
        <v>235</v>
      </c>
      <c r="C84" s="9">
        <v>1</v>
      </c>
      <c r="D84" s="15">
        <v>1700</v>
      </c>
      <c r="E84" s="17">
        <f t="shared" si="1"/>
        <v>1700</v>
      </c>
      <c r="F84" s="8" t="s">
        <v>45</v>
      </c>
      <c r="G84" s="18" t="s">
        <v>24</v>
      </c>
    </row>
    <row r="85" spans="1:7" ht="135" x14ac:dyDescent="0.25">
      <c r="A85" s="16" t="s">
        <v>202</v>
      </c>
      <c r="B85" s="13" t="s">
        <v>236</v>
      </c>
      <c r="C85" s="9">
        <v>1</v>
      </c>
      <c r="D85" s="15">
        <v>1700</v>
      </c>
      <c r="E85" s="17">
        <f t="shared" si="1"/>
        <v>1700</v>
      </c>
      <c r="F85" s="8" t="s">
        <v>45</v>
      </c>
      <c r="G85" s="18" t="s">
        <v>24</v>
      </c>
    </row>
    <row r="86" spans="1:7" ht="90" x14ac:dyDescent="0.25">
      <c r="A86" s="16" t="s">
        <v>193</v>
      </c>
      <c r="B86" s="13" t="s">
        <v>237</v>
      </c>
      <c r="C86" s="9">
        <v>1</v>
      </c>
      <c r="D86" s="15">
        <v>158.4</v>
      </c>
      <c r="E86" s="17">
        <f t="shared" si="1"/>
        <v>158.4</v>
      </c>
      <c r="F86" s="8" t="s">
        <v>69</v>
      </c>
      <c r="G86" s="18">
        <v>86534599</v>
      </c>
    </row>
    <row r="87" spans="1:7" ht="105" x14ac:dyDescent="0.25">
      <c r="A87" s="16">
        <v>45807</v>
      </c>
      <c r="B87" s="13" t="s">
        <v>89</v>
      </c>
      <c r="C87" s="9">
        <v>1</v>
      </c>
      <c r="D87" s="15">
        <v>449</v>
      </c>
      <c r="E87" s="17">
        <f t="shared" si="1"/>
        <v>449</v>
      </c>
      <c r="F87" s="8" t="s">
        <v>135</v>
      </c>
      <c r="G87" s="18" t="s">
        <v>112</v>
      </c>
    </row>
    <row r="88" spans="1:7" ht="105" x14ac:dyDescent="0.25">
      <c r="A88" s="16">
        <v>45807</v>
      </c>
      <c r="B88" s="13" t="s">
        <v>90</v>
      </c>
      <c r="C88" s="9">
        <v>1</v>
      </c>
      <c r="D88" s="15">
        <v>550</v>
      </c>
      <c r="E88" s="17">
        <f t="shared" si="1"/>
        <v>550</v>
      </c>
      <c r="F88" s="8" t="s">
        <v>136</v>
      </c>
      <c r="G88" s="18" t="s">
        <v>113</v>
      </c>
    </row>
    <row r="89" spans="1:7" ht="90" x14ac:dyDescent="0.25">
      <c r="A89" s="16">
        <v>45807</v>
      </c>
      <c r="B89" s="13" t="s">
        <v>91</v>
      </c>
      <c r="C89" s="9">
        <v>1</v>
      </c>
      <c r="D89" s="15">
        <v>382</v>
      </c>
      <c r="E89" s="17">
        <f t="shared" si="1"/>
        <v>382</v>
      </c>
      <c r="F89" s="8" t="s">
        <v>137</v>
      </c>
      <c r="G89" s="18" t="s">
        <v>114</v>
      </c>
    </row>
    <row r="90" spans="1:7" ht="90" x14ac:dyDescent="0.25">
      <c r="A90" s="16">
        <v>45807</v>
      </c>
      <c r="B90" s="13" t="s">
        <v>92</v>
      </c>
      <c r="C90" s="9">
        <v>1</v>
      </c>
      <c r="D90" s="15">
        <v>469</v>
      </c>
      <c r="E90" s="17">
        <f t="shared" si="1"/>
        <v>469</v>
      </c>
      <c r="F90" s="8" t="s">
        <v>138</v>
      </c>
      <c r="G90" s="18" t="s">
        <v>115</v>
      </c>
    </row>
    <row r="91" spans="1:7" ht="45" x14ac:dyDescent="0.25">
      <c r="A91" s="16" t="s">
        <v>210</v>
      </c>
      <c r="B91" s="13" t="s">
        <v>238</v>
      </c>
      <c r="C91" s="9">
        <v>1</v>
      </c>
      <c r="D91" s="15">
        <v>290</v>
      </c>
      <c r="E91" s="17">
        <f t="shared" si="1"/>
        <v>290</v>
      </c>
      <c r="F91" s="8" t="s">
        <v>73</v>
      </c>
      <c r="G91" s="18">
        <v>351598</v>
      </c>
    </row>
    <row r="92" spans="1:7" ht="120" x14ac:dyDescent="0.25">
      <c r="A92" s="16" t="s">
        <v>207</v>
      </c>
      <c r="B92" s="13" t="s">
        <v>239</v>
      </c>
      <c r="C92" s="9">
        <v>1</v>
      </c>
      <c r="D92" s="15">
        <v>23000</v>
      </c>
      <c r="E92" s="17">
        <f t="shared" si="1"/>
        <v>23000</v>
      </c>
      <c r="F92" s="8" t="s">
        <v>139</v>
      </c>
      <c r="G92" s="18">
        <v>88740994</v>
      </c>
    </row>
    <row r="93" spans="1:7" ht="90" x14ac:dyDescent="0.25">
      <c r="A93" s="16">
        <v>45807</v>
      </c>
      <c r="B93" s="13" t="s">
        <v>93</v>
      </c>
      <c r="C93" s="9">
        <v>1</v>
      </c>
      <c r="D93" s="15">
        <v>524.5</v>
      </c>
      <c r="E93" s="17">
        <f t="shared" si="1"/>
        <v>524.5</v>
      </c>
      <c r="F93" s="8" t="s">
        <v>140</v>
      </c>
      <c r="G93" s="18" t="s">
        <v>116</v>
      </c>
    </row>
    <row r="94" spans="1:7" ht="90" x14ac:dyDescent="0.25">
      <c r="A94" s="16">
        <v>45807</v>
      </c>
      <c r="B94" s="13" t="s">
        <v>94</v>
      </c>
      <c r="C94" s="9">
        <v>1</v>
      </c>
      <c r="D94" s="15">
        <v>412</v>
      </c>
      <c r="E94" s="17">
        <f t="shared" si="1"/>
        <v>412</v>
      </c>
      <c r="F94" s="8" t="s">
        <v>141</v>
      </c>
      <c r="G94" s="18" t="s">
        <v>117</v>
      </c>
    </row>
    <row r="95" spans="1:7" ht="90" x14ac:dyDescent="0.25">
      <c r="A95" s="16">
        <v>45807</v>
      </c>
      <c r="B95" s="13" t="s">
        <v>95</v>
      </c>
      <c r="C95" s="9">
        <v>1</v>
      </c>
      <c r="D95" s="15">
        <v>359</v>
      </c>
      <c r="E95" s="17">
        <f t="shared" si="1"/>
        <v>359</v>
      </c>
      <c r="F95" s="8" t="s">
        <v>142</v>
      </c>
      <c r="G95" s="18" t="s">
        <v>118</v>
      </c>
    </row>
    <row r="96" spans="1:7" ht="47.25" customHeight="1" x14ac:dyDescent="0.25">
      <c r="A96" s="16">
        <v>45807</v>
      </c>
      <c r="B96" s="13" t="s">
        <v>96</v>
      </c>
      <c r="C96" s="9">
        <v>1</v>
      </c>
      <c r="D96" s="15">
        <v>406</v>
      </c>
      <c r="E96" s="17">
        <f t="shared" si="1"/>
        <v>406</v>
      </c>
      <c r="F96" s="8" t="s">
        <v>143</v>
      </c>
      <c r="G96" s="18" t="s">
        <v>119</v>
      </c>
    </row>
    <row r="97" spans="1:7" ht="90" x14ac:dyDescent="0.25">
      <c r="A97" s="16">
        <v>45807</v>
      </c>
      <c r="B97" s="13" t="s">
        <v>97</v>
      </c>
      <c r="C97" s="9">
        <v>1</v>
      </c>
      <c r="D97" s="15">
        <v>467</v>
      </c>
      <c r="E97" s="17">
        <f t="shared" si="1"/>
        <v>467</v>
      </c>
      <c r="F97" s="8" t="s">
        <v>144</v>
      </c>
      <c r="G97" s="18" t="s">
        <v>120</v>
      </c>
    </row>
    <row r="98" spans="1:7" ht="60" x14ac:dyDescent="0.25">
      <c r="A98" s="16" t="s">
        <v>153</v>
      </c>
      <c r="B98" s="13" t="s">
        <v>240</v>
      </c>
      <c r="C98" s="9">
        <v>1</v>
      </c>
      <c r="D98" s="15">
        <v>24800</v>
      </c>
      <c r="E98" s="17">
        <f t="shared" si="1"/>
        <v>24800</v>
      </c>
      <c r="F98" s="8" t="s">
        <v>145</v>
      </c>
      <c r="G98" s="18">
        <v>120145243</v>
      </c>
    </row>
    <row r="99" spans="1:7" ht="90" x14ac:dyDescent="0.25">
      <c r="A99" s="16" t="s">
        <v>153</v>
      </c>
      <c r="B99" s="13" t="s">
        <v>241</v>
      </c>
      <c r="C99" s="9">
        <v>1</v>
      </c>
      <c r="D99" s="15">
        <v>24500</v>
      </c>
      <c r="E99" s="17">
        <f t="shared" si="1"/>
        <v>24500</v>
      </c>
      <c r="F99" s="8" t="s">
        <v>146</v>
      </c>
      <c r="G99" s="18">
        <v>81327862</v>
      </c>
    </row>
    <row r="100" spans="1:7" ht="33" customHeight="1" x14ac:dyDescent="0.25">
      <c r="A100" s="16" t="s">
        <v>153</v>
      </c>
      <c r="B100" s="13" t="s">
        <v>98</v>
      </c>
      <c r="C100" s="9">
        <v>1</v>
      </c>
      <c r="D100" s="15">
        <v>22400</v>
      </c>
      <c r="E100" s="17">
        <f t="shared" si="1"/>
        <v>22400</v>
      </c>
      <c r="F100" s="8" t="s">
        <v>147</v>
      </c>
      <c r="G100" s="18">
        <v>97040061</v>
      </c>
    </row>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MERCANTIL ARTO 10 NUME</vt:lpstr>
      <vt:lpstr>'REGISTRO MERCANTIL ARTO 10 NUME'!Área_de_impresión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2025-02-04T17:32:13Z</cp:lastPrinted>
  <dcterms:created xsi:type="dcterms:W3CDTF">2021-02-02T14:42:15Z</dcterms:created>
  <dcterms:modified xsi:type="dcterms:W3CDTF">2025-06-04T18:46:47Z</dcterms:modified>
</cp:coreProperties>
</file>