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guzman\Desktop\"/>
    </mc:Choice>
  </mc:AlternateContent>
  <bookViews>
    <workbookView xWindow="-108" yWindow="-108" windowWidth="23256" windowHeight="12456"/>
  </bookViews>
  <sheets>
    <sheet name=" Art 33 del Decreto 36-2024" sheetId="3" r:id="rId1"/>
  </sheets>
  <definedNames>
    <definedName name="_xlnm.Print_Area" localSheetId="0">' Art 33 del Decreto 36-2024'!$A$1:$J$64</definedName>
    <definedName name="_xlnm.Print_Titles" localSheetId="0">' Art 33 del Decreto 36-2024'!$1:$14</definedName>
  </definedNames>
  <calcPr calcId="162913"/>
</workbook>
</file>

<file path=xl/calcChain.xml><?xml version="1.0" encoding="utf-8"?>
<calcChain xmlns="http://schemas.openxmlformats.org/spreadsheetml/2006/main">
  <c r="I58" i="3" l="1"/>
  <c r="I64" i="3"/>
  <c r="A64" i="3"/>
  <c r="I62" i="3"/>
  <c r="A62" i="3"/>
  <c r="I60" i="3"/>
  <c r="A60" i="3"/>
  <c r="I50" i="3"/>
  <c r="I43" i="3"/>
  <c r="I40" i="3"/>
  <c r="A58" i="3"/>
  <c r="I56" i="3"/>
  <c r="A56" i="3"/>
  <c r="I54" i="3"/>
  <c r="A54" i="3"/>
  <c r="I52" i="3"/>
  <c r="A52" i="3"/>
  <c r="A50" i="3"/>
  <c r="I47" i="3"/>
  <c r="A47" i="3"/>
  <c r="I45" i="3"/>
  <c r="A45" i="3"/>
  <c r="A43" i="3"/>
  <c r="A40" i="3"/>
  <c r="I25" i="3"/>
  <c r="I20" i="3"/>
  <c r="A20" i="3"/>
  <c r="I37" i="3"/>
  <c r="A37" i="3"/>
  <c r="I35" i="3"/>
  <c r="A35" i="3"/>
  <c r="I33" i="3"/>
  <c r="A33" i="3"/>
  <c r="I31" i="3"/>
  <c r="A31" i="3"/>
  <c r="A16" i="3" l="1"/>
  <c r="A18" i="3"/>
  <c r="A29" i="3"/>
  <c r="I29" i="3"/>
  <c r="I27" i="3"/>
  <c r="A27" i="3"/>
  <c r="A25" i="3"/>
  <c r="I22" i="3"/>
  <c r="A22" i="3"/>
  <c r="I18" i="3"/>
  <c r="I16" i="3"/>
</calcChain>
</file>

<file path=xl/sharedStrings.xml><?xml version="1.0" encoding="utf-8"?>
<sst xmlns="http://schemas.openxmlformats.org/spreadsheetml/2006/main" count="226" uniqueCount="131">
  <si>
    <t>Institución compradora</t>
  </si>
  <si>
    <t>Unidad compradora</t>
  </si>
  <si>
    <t>Fecha de publicación</t>
  </si>
  <si>
    <t>NIT</t>
  </si>
  <si>
    <t>Proveedor</t>
  </si>
  <si>
    <t>NPG</t>
  </si>
  <si>
    <t>Descripción del concurso</t>
  </si>
  <si>
    <t>Monto publicado</t>
  </si>
  <si>
    <t>Publicaciones</t>
  </si>
  <si>
    <t>MINISTERIO DE ECONOMIA</t>
  </si>
  <si>
    <t>PROGRAMA NACIONAL DE COMPETITIVIDAD</t>
  </si>
  <si>
    <t xml:space="preserve">ENTIDAD:  PROGRAMA NACIONAL DE COMPETITIVIDAD </t>
  </si>
  <si>
    <t>HORARIO DE ATENCIÓN: 8:00 a 16:00 horas</t>
  </si>
  <si>
    <t>TELÉFONO: 2421-2464</t>
  </si>
  <si>
    <t>DIRECCIÓN:  13 Calle 3-40 zona 10, Edificio Atlantis, nivel 3, Oficina 302.</t>
  </si>
  <si>
    <t>DECRETO 36-2024 ARTÍCULO No. 33 - INFORMACIÓN SOBRE LAS ADQUISICIONES REALIZADAS EN LA MODALIDAD DE COMPRA DE BAJA CUANTÍA</t>
  </si>
  <si>
    <t>Monto total de las adjudicaciones</t>
  </si>
  <si>
    <t>CAMARA DE COMERCIO DE GUATEMALA</t>
  </si>
  <si>
    <t>SUBDIRECTORA EJECUTIVA: Mildred Aída Ruiz Alvarez</t>
  </si>
  <si>
    <t>ENCARGADO DE ACTUALIZACIÓN:  Andrea Judith García López</t>
  </si>
  <si>
    <r>
      <rPr>
        <b/>
        <sz val="12"/>
        <rFont val="Calibri"/>
        <family val="2"/>
        <scheme val="minor"/>
      </rPr>
      <t xml:space="preserve">FECHA DE ACTUALIZACIÓN:  03 </t>
    </r>
    <r>
      <rPr>
        <b/>
        <sz val="12"/>
        <color theme="1"/>
        <rFont val="Calibri"/>
        <family val="2"/>
        <scheme val="minor"/>
      </rPr>
      <t>de novimebre 2025</t>
    </r>
  </si>
  <si>
    <t>CORRESPONDE AL MES DE: octubre 2025</t>
  </si>
  <si>
    <t>CAFE RESTAURANTE RUSTIKA &amp; COPROPIEDAD</t>
  </si>
  <si>
    <t>E570274567</t>
  </si>
  <si>
    <t>Compra de alimentos para reunión denominada: Reunión con el Centro de Comercio Internacional ITC, en el marco de la Misión para la cooperación técnica no reembolsable del Proyecto: Facilitación de las exportaciones y la Inversión mediante la digitalización de los servicios gubernamentales y la promoción del comercio sostenible e inclusivo, organizado por el Programa Nacional de Competitividad, del Ministerio de Economía, el 29 de septiembre de 2025.</t>
  </si>
  <si>
    <t>SOFTWARE PLUS, SOCIEDAD ANÓNIMA</t>
  </si>
  <si>
    <t>7/10/25</t>
  </si>
  <si>
    <t>E570346835</t>
  </si>
  <si>
    <t>Adquisición de derecho de uso de servidores en la nube para el Programa Nacional de Competitividad, por un plazo de 12 meses</t>
  </si>
  <si>
    <t>115048367</t>
  </si>
  <si>
    <t>CORPORACIÓN COOL, SOCIEDAD ANÓNIMA</t>
  </si>
  <si>
    <t>8/10/25</t>
  </si>
  <si>
    <t>E570453070</t>
  </si>
  <si>
    <t>Adquisición de dos (2) licencias de software para diseño y edición de contenido para el Programa Nacional de Competitividad por un plazo de 12 meses.</t>
  </si>
  <si>
    <t>111065747</t>
  </si>
  <si>
    <t>GRUPO INFINITE, SOCIEDAD ANÓNIMA</t>
  </si>
  <si>
    <t>9/10/25</t>
  </si>
  <si>
    <t>E570577047</t>
  </si>
  <si>
    <t>Adquisición de licencias de protección para equipos de trabajo institucionales para uso del Programa Nacional de Competitividad, por un plazo de 12 meses</t>
  </si>
  <si>
    <t>3324842</t>
  </si>
  <si>
    <t>E570579473</t>
  </si>
  <si>
    <t>E570581613</t>
  </si>
  <si>
    <t>Compra de sello automático para uso de la Directora Ejecutiva en Funciones del Programa Nacional de Competitividad</t>
  </si>
  <si>
    <t>Compra de sello automático para uso de la Subdirección Ejecutiva del Programa Nacional de Competitividad</t>
  </si>
  <si>
    <t>321052</t>
  </si>
  <si>
    <t>UNO GUATEMALA, SOCIEDAD ANONIMA</t>
  </si>
  <si>
    <t>13/10/25</t>
  </si>
  <si>
    <t>E570719933</t>
  </si>
  <si>
    <t>Contratación del servicio de reimpresión de cupones de combustible, para uso del Programa Nacional de Competitividad.</t>
  </si>
  <si>
    <t>577036K</t>
  </si>
  <si>
    <t>E570717949</t>
  </si>
  <si>
    <t>Servicio de alquiler, montaje y desmontaje de un stand institucional en el evento Foro de Ciberseguridad y Transformación Digital, organizado por la Asociación Guatemalteca de Exportadores AGEXPORT, el 18 de septiembre de 2025.</t>
  </si>
  <si>
    <t>78132061</t>
  </si>
  <si>
    <t>GREENPACK GUATEMALA, SOCIEDAD ANONIMA</t>
  </si>
  <si>
    <t>E570705754</t>
  </si>
  <si>
    <t>Compra de utensilios de cocina biodegradables, para uso en el Programa Nacional de Competitividad.</t>
  </si>
  <si>
    <t>14/10/25</t>
  </si>
  <si>
    <t>E570790689</t>
  </si>
  <si>
    <t>Contratación de servicios para el pago de cuota de participación de la Agencia de Atracción de Inversión Nacional y Extranjera del Ministerio de Economía, como representantes de Guatemala en el evento SEMICON West 2025, a realizarse en Phoenix, Arizona, Estados Unidos de América, del 07 al 09 de octubre de 2025.</t>
  </si>
  <si>
    <t>E570909260</t>
  </si>
  <si>
    <t>INFILE, SOCIEDAD ANONIMA</t>
  </si>
  <si>
    <t>15/10/25</t>
  </si>
  <si>
    <t>Adquisición de licencias para uso de la plataforma de consulta y actualización de la legislación guatemalteca en internet para uso del Programa Nacional de Competitividad, por un plazo de 12 meses.</t>
  </si>
  <si>
    <t>12521337</t>
  </si>
  <si>
    <t>76135519</t>
  </si>
  <si>
    <t>16/10/25</t>
  </si>
  <si>
    <t>E571030084</t>
  </si>
  <si>
    <t>Compra de útiles de oficina para uso en el Programa Nacional de Competitividad.</t>
  </si>
  <si>
    <t>120164647</t>
  </si>
  <si>
    <t>FUTURA CONSULTING, SOCIEDAD ANÓNIMA</t>
  </si>
  <si>
    <t>21/10/25</t>
  </si>
  <si>
    <t>E571204953</t>
  </si>
  <si>
    <t>E571209548</t>
  </si>
  <si>
    <t>Adquisición de licencias de software de modelado para la creación de flujos de procesos, para uso del Programa Nacional de Competitividad, por un plazo de 12 meses.</t>
  </si>
  <si>
    <t>Adquisición de licencias de software para archivos PDF para uso del Programa Nacional de Competitividad, por un plazo de 12 meses.</t>
  </si>
  <si>
    <t>3486303</t>
  </si>
  <si>
    <t>E571174183</t>
  </si>
  <si>
    <t>E571202136</t>
  </si>
  <si>
    <t>Compra de cremora y azúcar, para consumo en el Programa Nacional de Competitividad.</t>
  </si>
  <si>
    <t>Compra de desinfectante ambiental y jabón líquido para manos, para uso en el Programa Nacional de Competitividad.</t>
  </si>
  <si>
    <t>96787112</t>
  </si>
  <si>
    <t>INDUSTRIA DE PRODUCTOS Y SERVICIOS, SOCIEDAD ANONIMA</t>
  </si>
  <si>
    <t>E571196675</t>
  </si>
  <si>
    <t>Compra de servilletas de papel, para uso en el Programa Nacional de Competitividad</t>
  </si>
  <si>
    <t>108660990</t>
  </si>
  <si>
    <t>ANDREA TERESA ROMERO PINEDA, COPROPIEDAD</t>
  </si>
  <si>
    <t>24/10/25</t>
  </si>
  <si>
    <t>E571526284</t>
  </si>
  <si>
    <t>Servicios de atención y protocolo para el evento Ruta de Competitividad Territorial, Mataquescuintla, en el departamento de Jalapa, el cual incluyó alimentación, organizado por el Programa Nacional de Competitividad -PRONACOM- del Ministerio de Economía, a realizado el 17 de septiembre de 2025.</t>
  </si>
  <si>
    <t>351598</t>
  </si>
  <si>
    <t>E571524060</t>
  </si>
  <si>
    <t>E571525326</t>
  </si>
  <si>
    <t>Adquisición de firma electrónica avanzada para uso de la Subdirectora Ejecutiva del Programa Nacional de Competitividad, por un plazo de 12 meses.</t>
  </si>
  <si>
    <t>Adquisición de firma electrónica avanzada para uso de la Encargada de Presupuesto del Programa Nacional de Competitividad, por un plazo de 12 meses.</t>
  </si>
  <si>
    <t>1726328K</t>
  </si>
  <si>
    <t>27/10/25</t>
  </si>
  <si>
    <t>E571622488</t>
  </si>
  <si>
    <t>Contratación de servicio de mantenimiento preventivo y correctivo para tres (3) impresoras del Programa Nacional de Competitividad.</t>
  </si>
  <si>
    <t>120126788</t>
  </si>
  <si>
    <t>SERVICLEAN GLOBAL Y AIRES ACONDICIONADOS DEM, SOCIEDAD ANÓNIMA</t>
  </si>
  <si>
    <t>28/10/25</t>
  </si>
  <si>
    <t>E571701523</t>
  </si>
  <si>
    <t>Servicio de mantenimiento a las unidades de extracción de olores de los sanitarios del Programa Nacional de Competitividad.</t>
  </si>
  <si>
    <t>24470864</t>
  </si>
  <si>
    <t>E571715435</t>
  </si>
  <si>
    <t>Servicio de mantenimiento preventivo a 07 equipos de aire acondicionado (06 equipos tipo Fan Coil y 01 equipo tipo Mini Split) y servicio de desinfección a 07 equipos y ductos de aire acondicionado (06 equipos tipo Fan Coil y 01 equipo tipo Mini Split) del Programa Nacional de Competitividad.</t>
  </si>
  <si>
    <t>81055692</t>
  </si>
  <si>
    <t>DIESELDORFF KAFFEE, SOCIEDAD ANONIMA</t>
  </si>
  <si>
    <t>E571645763</t>
  </si>
  <si>
    <t>Compra de café para consumo en el Programa Nacional de Competitividad</t>
  </si>
  <si>
    <t>120074281</t>
  </si>
  <si>
    <t>4863461</t>
  </si>
  <si>
    <t>101246463</t>
  </si>
  <si>
    <t>IMPRESORAS DE GAFETES, SOCIEDAD ANÓNIMA</t>
  </si>
  <si>
    <t>COMPAÑIA INTERNACIONAL DE PRODUCTOS Y SERVICIOS SOCIEDAD ANONIMA</t>
  </si>
  <si>
    <t>DISTRIBUIDORA ANGELS, SOCIEDAD ANONIMA</t>
  </si>
  <si>
    <t>29/10/25</t>
  </si>
  <si>
    <t>30/10/25</t>
  </si>
  <si>
    <t>E571736505</t>
  </si>
  <si>
    <t>E571795234</t>
  </si>
  <si>
    <t>E571832571</t>
  </si>
  <si>
    <t>Contratación de servicio de mantenimiento preventivo y correctivo para impresora de carnet del Programa Nacional de Competitividad.</t>
  </si>
  <si>
    <t>Adquisición de repuestos para impresoras del Programa Nacional de Competitividad.</t>
  </si>
  <si>
    <t>Adquisición de dos luces de escena portátil para la producción de material audiovisual para el uso del Programa Nacional de Competitividad.</t>
  </si>
  <si>
    <t>HUMBERTO ALFONSO VELIZ VALDEZ</t>
  </si>
  <si>
    <t>RAFAEL SEBASTIAN CASTRO HERRERA</t>
  </si>
  <si>
    <t>GLORIA DEL CARMEN MORA CANO</t>
  </si>
  <si>
    <t>ALEXANDER SAMAYOA ARGUETA</t>
  </si>
  <si>
    <t>CECILIO TOC RENOJ</t>
  </si>
  <si>
    <t>GERSON URBINA RUIZ</t>
  </si>
  <si>
    <t>MARGARITA ELIZABETH OZUNA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</si>
</sst>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0" fontId="0" fillId="3" borderId="0" xfId="0" applyFill="1"/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zoomScale="85" zoomScaleNormal="100" zoomScaleSheetLayoutView="85" workbookViewId="0">
      <pane ySplit="14" topLeftCell="A51" activePane="bottomLeft" state="frozen"/>
      <selection pane="bottomLeft" activeCell="E63" sqref="E63"/>
    </sheetView>
  </sheetViews>
  <sheetFormatPr baseColWidth="10" defaultRowHeight="14.4" x14ac:dyDescent="0.3"/>
  <cols>
    <col min="1" max="1" width="10.5546875" customWidth="1"/>
    <col min="2" max="2" width="20.44140625" customWidth="1"/>
    <col min="3" max="5" width="15.88671875" customWidth="1"/>
    <col min="7" max="8" width="25.33203125" customWidth="1"/>
    <col min="9" max="9" width="15" customWidth="1"/>
    <col min="10" max="10" width="13.44140625" customWidth="1"/>
  </cols>
  <sheetData>
    <row r="1" spans="1:10" ht="15.6" x14ac:dyDescent="0.3">
      <c r="A1" s="22" t="s">
        <v>11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5.6" x14ac:dyDescent="0.3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5.6" customHeight="1" x14ac:dyDescent="0.3">
      <c r="A3" s="23" t="s">
        <v>12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5.6" x14ac:dyDescent="0.3">
      <c r="A4" s="22" t="s">
        <v>13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15.6" x14ac:dyDescent="0.3">
      <c r="A5" s="22" t="s">
        <v>18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ht="15.6" x14ac:dyDescent="0.3">
      <c r="A6" s="22" t="s">
        <v>19</v>
      </c>
      <c r="B6" s="22"/>
      <c r="C6" s="22"/>
      <c r="D6" s="22"/>
      <c r="E6" s="22"/>
      <c r="F6" s="22"/>
      <c r="G6" s="22"/>
      <c r="H6" s="22"/>
      <c r="I6" s="22"/>
      <c r="J6" s="22"/>
    </row>
    <row r="7" spans="1:10" ht="15.6" x14ac:dyDescent="0.3">
      <c r="A7" s="22" t="s">
        <v>20</v>
      </c>
      <c r="B7" s="22"/>
      <c r="C7" s="22"/>
      <c r="D7" s="22"/>
      <c r="E7" s="22"/>
      <c r="F7" s="22"/>
      <c r="G7" s="22"/>
      <c r="H7" s="22"/>
      <c r="I7" s="22"/>
      <c r="J7" s="22"/>
    </row>
    <row r="8" spans="1:10" ht="15.6" x14ac:dyDescent="0.3">
      <c r="A8" s="22" t="s">
        <v>21</v>
      </c>
      <c r="B8" s="22"/>
      <c r="C8" s="22"/>
      <c r="D8" s="22"/>
      <c r="E8" s="22"/>
      <c r="F8" s="22"/>
      <c r="G8" s="22"/>
      <c r="H8" s="22"/>
      <c r="I8" s="22"/>
      <c r="J8" s="22"/>
    </row>
    <row r="9" spans="1:10" ht="15.6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1" customHeight="1" x14ac:dyDescent="0.3">
      <c r="A10" s="24" t="s">
        <v>15</v>
      </c>
      <c r="B10" s="24"/>
      <c r="C10" s="24"/>
      <c r="D10" s="24"/>
      <c r="E10" s="24"/>
      <c r="F10" s="24"/>
      <c r="G10" s="24"/>
      <c r="H10" s="24"/>
      <c r="I10" s="24"/>
      <c r="J10" s="24"/>
    </row>
    <row r="11" spans="1:10" ht="21" customHeight="1" x14ac:dyDescent="0.3">
      <c r="A11" s="24"/>
      <c r="B11" s="24"/>
      <c r="C11" s="24"/>
      <c r="D11" s="24"/>
      <c r="E11" s="24"/>
      <c r="F11" s="24"/>
      <c r="G11" s="24"/>
      <c r="H11" s="24"/>
      <c r="I11" s="24"/>
      <c r="J11" s="24"/>
    </row>
    <row r="14" spans="1:10" ht="28.8" x14ac:dyDescent="0.3">
      <c r="A14" s="4" t="s">
        <v>3</v>
      </c>
      <c r="B14" s="4" t="s">
        <v>4</v>
      </c>
      <c r="C14" s="4" t="s">
        <v>0</v>
      </c>
      <c r="D14" s="4" t="s">
        <v>1</v>
      </c>
      <c r="E14" s="4" t="s">
        <v>2</v>
      </c>
      <c r="F14" s="4" t="s">
        <v>5</v>
      </c>
      <c r="G14" s="25" t="s">
        <v>6</v>
      </c>
      <c r="H14" s="26"/>
      <c r="I14" s="4" t="s">
        <v>7</v>
      </c>
      <c r="J14" s="4" t="s">
        <v>8</v>
      </c>
    </row>
    <row r="15" spans="1:10" s="10" customFormat="1" ht="139.80000000000001" customHeight="1" x14ac:dyDescent="0.3">
      <c r="A15" s="13">
        <v>94077673</v>
      </c>
      <c r="B15" s="1" t="s">
        <v>22</v>
      </c>
      <c r="C15" s="1" t="s">
        <v>9</v>
      </c>
      <c r="D15" s="1" t="s">
        <v>10</v>
      </c>
      <c r="E15" s="12">
        <v>45936</v>
      </c>
      <c r="F15" s="2" t="s">
        <v>23</v>
      </c>
      <c r="G15" s="20" t="s">
        <v>24</v>
      </c>
      <c r="H15" s="20"/>
      <c r="I15" s="9">
        <v>720</v>
      </c>
      <c r="J15" s="8">
        <v>1</v>
      </c>
    </row>
    <row r="16" spans="1:10" s="10" customFormat="1" ht="23.4" customHeight="1" x14ac:dyDescent="0.3">
      <c r="A16" s="6">
        <f>A15</f>
        <v>94077673</v>
      </c>
      <c r="B16" s="6"/>
      <c r="C16" s="5"/>
      <c r="D16" s="5"/>
      <c r="E16" s="5"/>
      <c r="F16" s="11"/>
      <c r="G16" s="21" t="s">
        <v>16</v>
      </c>
      <c r="H16" s="21"/>
      <c r="I16" s="7">
        <f>I15</f>
        <v>720</v>
      </c>
      <c r="J16" s="5">
        <v>1</v>
      </c>
    </row>
    <row r="17" spans="1:10" s="10" customFormat="1" ht="54" customHeight="1" x14ac:dyDescent="0.3">
      <c r="A17" s="13">
        <v>120271397</v>
      </c>
      <c r="B17" s="1" t="s">
        <v>25</v>
      </c>
      <c r="C17" s="1" t="s">
        <v>9</v>
      </c>
      <c r="D17" s="1" t="s">
        <v>10</v>
      </c>
      <c r="E17" s="12" t="s">
        <v>26</v>
      </c>
      <c r="F17" s="2" t="s">
        <v>27</v>
      </c>
      <c r="G17" s="20" t="s">
        <v>28</v>
      </c>
      <c r="H17" s="20"/>
      <c r="I17" s="9">
        <v>19000</v>
      </c>
      <c r="J17" s="8">
        <v>1</v>
      </c>
    </row>
    <row r="18" spans="1:10" s="10" customFormat="1" ht="21" customHeight="1" x14ac:dyDescent="0.3">
      <c r="A18" s="6">
        <f>A17</f>
        <v>120271397</v>
      </c>
      <c r="B18" s="6"/>
      <c r="C18" s="5"/>
      <c r="D18" s="5"/>
      <c r="E18" s="5"/>
      <c r="F18" s="11"/>
      <c r="G18" s="21" t="s">
        <v>16</v>
      </c>
      <c r="H18" s="21"/>
      <c r="I18" s="7">
        <f>I17</f>
        <v>19000</v>
      </c>
      <c r="J18" s="5">
        <v>1</v>
      </c>
    </row>
    <row r="19" spans="1:10" s="10" customFormat="1" ht="63.6" customHeight="1" x14ac:dyDescent="0.3">
      <c r="A19" s="17" t="s">
        <v>29</v>
      </c>
      <c r="B19" s="14" t="s">
        <v>30</v>
      </c>
      <c r="C19" s="14" t="s">
        <v>9</v>
      </c>
      <c r="D19" s="14" t="s">
        <v>10</v>
      </c>
      <c r="E19" s="12" t="s">
        <v>31</v>
      </c>
      <c r="F19" s="2" t="s">
        <v>32</v>
      </c>
      <c r="G19" s="20" t="s">
        <v>33</v>
      </c>
      <c r="H19" s="20"/>
      <c r="I19" s="9">
        <v>8416.14</v>
      </c>
      <c r="J19" s="8">
        <v>1</v>
      </c>
    </row>
    <row r="20" spans="1:10" s="10" customFormat="1" ht="21.6" customHeight="1" x14ac:dyDescent="0.3">
      <c r="A20" s="6" t="str">
        <f>A19</f>
        <v>115048367</v>
      </c>
      <c r="B20" s="6"/>
      <c r="C20" s="5"/>
      <c r="D20" s="5"/>
      <c r="E20" s="5"/>
      <c r="F20" s="11"/>
      <c r="G20" s="21" t="s">
        <v>16</v>
      </c>
      <c r="H20" s="21"/>
      <c r="I20" s="7">
        <f>I19</f>
        <v>8416.14</v>
      </c>
      <c r="J20" s="5">
        <v>1</v>
      </c>
    </row>
    <row r="21" spans="1:10" s="10" customFormat="1" ht="60" customHeight="1" x14ac:dyDescent="0.3">
      <c r="A21" s="13" t="s">
        <v>34</v>
      </c>
      <c r="B21" s="1" t="s">
        <v>35</v>
      </c>
      <c r="C21" s="1" t="s">
        <v>9</v>
      </c>
      <c r="D21" s="1" t="s">
        <v>10</v>
      </c>
      <c r="E21" s="12" t="s">
        <v>36</v>
      </c>
      <c r="F21" s="2" t="s">
        <v>37</v>
      </c>
      <c r="G21" s="20" t="s">
        <v>38</v>
      </c>
      <c r="H21" s="20"/>
      <c r="I21" s="9">
        <v>13095</v>
      </c>
      <c r="J21" s="8">
        <v>1</v>
      </c>
    </row>
    <row r="22" spans="1:10" s="10" customFormat="1" ht="22.2" customHeight="1" x14ac:dyDescent="0.3">
      <c r="A22" s="6" t="str">
        <f>A21</f>
        <v>111065747</v>
      </c>
      <c r="B22" s="6"/>
      <c r="C22" s="5"/>
      <c r="D22" s="5"/>
      <c r="E22" s="5"/>
      <c r="F22" s="11"/>
      <c r="G22" s="21" t="s">
        <v>16</v>
      </c>
      <c r="H22" s="21"/>
      <c r="I22" s="7">
        <f>I21</f>
        <v>13095</v>
      </c>
      <c r="J22" s="5">
        <v>1</v>
      </c>
    </row>
    <row r="23" spans="1:10" s="10" customFormat="1" ht="48" customHeight="1" x14ac:dyDescent="0.3">
      <c r="A23" s="13" t="s">
        <v>39</v>
      </c>
      <c r="B23" s="15" t="s">
        <v>124</v>
      </c>
      <c r="C23" s="15" t="s">
        <v>9</v>
      </c>
      <c r="D23" s="15" t="s">
        <v>10</v>
      </c>
      <c r="E23" s="12" t="s">
        <v>36</v>
      </c>
      <c r="F23" s="2" t="s">
        <v>40</v>
      </c>
      <c r="G23" s="20" t="s">
        <v>42</v>
      </c>
      <c r="H23" s="20"/>
      <c r="I23" s="9">
        <v>130</v>
      </c>
      <c r="J23" s="8">
        <v>1</v>
      </c>
    </row>
    <row r="24" spans="1:10" s="10" customFormat="1" ht="44.4" customHeight="1" x14ac:dyDescent="0.3">
      <c r="A24" s="13" t="s">
        <v>39</v>
      </c>
      <c r="B24" s="15" t="s">
        <v>124</v>
      </c>
      <c r="C24" s="1" t="s">
        <v>9</v>
      </c>
      <c r="D24" s="1" t="s">
        <v>10</v>
      </c>
      <c r="E24" s="12" t="s">
        <v>36</v>
      </c>
      <c r="F24" s="2" t="s">
        <v>41</v>
      </c>
      <c r="G24" s="20" t="s">
        <v>43</v>
      </c>
      <c r="H24" s="20"/>
      <c r="I24" s="9">
        <v>130</v>
      </c>
      <c r="J24" s="8">
        <v>1</v>
      </c>
    </row>
    <row r="25" spans="1:10" ht="22.8" customHeight="1" x14ac:dyDescent="0.3">
      <c r="A25" s="6" t="str">
        <f>A24</f>
        <v>3324842</v>
      </c>
      <c r="B25" s="6"/>
      <c r="C25" s="5"/>
      <c r="D25" s="5"/>
      <c r="E25" s="5"/>
      <c r="F25" s="11"/>
      <c r="G25" s="21" t="s">
        <v>16</v>
      </c>
      <c r="H25" s="21"/>
      <c r="I25" s="7">
        <f>+I23+I24</f>
        <v>260</v>
      </c>
      <c r="J25" s="5">
        <v>2</v>
      </c>
    </row>
    <row r="26" spans="1:10" s="10" customFormat="1" ht="55.8" customHeight="1" x14ac:dyDescent="0.3">
      <c r="A26" s="13" t="s">
        <v>44</v>
      </c>
      <c r="B26" s="1" t="s">
        <v>45</v>
      </c>
      <c r="C26" s="1" t="s">
        <v>9</v>
      </c>
      <c r="D26" s="1" t="s">
        <v>10</v>
      </c>
      <c r="E26" s="12" t="s">
        <v>46</v>
      </c>
      <c r="F26" s="2" t="s">
        <v>47</v>
      </c>
      <c r="G26" s="20" t="s">
        <v>48</v>
      </c>
      <c r="H26" s="20"/>
      <c r="I26" s="9">
        <v>317</v>
      </c>
      <c r="J26" s="8">
        <v>1</v>
      </c>
    </row>
    <row r="27" spans="1:10" ht="21" customHeight="1" x14ac:dyDescent="0.3">
      <c r="A27" s="6" t="str">
        <f>A26</f>
        <v>321052</v>
      </c>
      <c r="B27" s="6"/>
      <c r="C27" s="5"/>
      <c r="D27" s="5"/>
      <c r="E27" s="5"/>
      <c r="F27" s="11"/>
      <c r="G27" s="21" t="s">
        <v>16</v>
      </c>
      <c r="H27" s="21"/>
      <c r="I27" s="7">
        <f>I26</f>
        <v>317</v>
      </c>
      <c r="J27" s="5">
        <v>1</v>
      </c>
    </row>
    <row r="28" spans="1:10" s="10" customFormat="1" ht="76.8" customHeight="1" x14ac:dyDescent="0.3">
      <c r="A28" s="13" t="s">
        <v>49</v>
      </c>
      <c r="B28" s="1" t="s">
        <v>125</v>
      </c>
      <c r="C28" s="1" t="s">
        <v>9</v>
      </c>
      <c r="D28" s="1" t="s">
        <v>10</v>
      </c>
      <c r="E28" s="12" t="s">
        <v>46</v>
      </c>
      <c r="F28" s="2" t="s">
        <v>50</v>
      </c>
      <c r="G28" s="20" t="s">
        <v>51</v>
      </c>
      <c r="H28" s="20"/>
      <c r="I28" s="9">
        <v>3500</v>
      </c>
      <c r="J28" s="8">
        <v>1</v>
      </c>
    </row>
    <row r="29" spans="1:10" ht="24.6" customHeight="1" x14ac:dyDescent="0.3">
      <c r="A29" s="6" t="str">
        <f>A28</f>
        <v>577036K</v>
      </c>
      <c r="B29" s="6"/>
      <c r="C29" s="5"/>
      <c r="D29" s="5"/>
      <c r="E29" s="5"/>
      <c r="F29" s="11"/>
      <c r="G29" s="21" t="s">
        <v>16</v>
      </c>
      <c r="H29" s="21"/>
      <c r="I29" s="7">
        <f>I28</f>
        <v>3500</v>
      </c>
      <c r="J29" s="5">
        <v>1</v>
      </c>
    </row>
    <row r="30" spans="1:10" ht="43.2" x14ac:dyDescent="0.3">
      <c r="A30" s="13" t="s">
        <v>52</v>
      </c>
      <c r="B30" s="15" t="s">
        <v>53</v>
      </c>
      <c r="C30" s="15" t="s">
        <v>9</v>
      </c>
      <c r="D30" s="15" t="s">
        <v>10</v>
      </c>
      <c r="E30" s="12" t="s">
        <v>46</v>
      </c>
      <c r="F30" s="2" t="s">
        <v>54</v>
      </c>
      <c r="G30" s="20" t="s">
        <v>55</v>
      </c>
      <c r="H30" s="20"/>
      <c r="I30" s="9">
        <v>4158.3999999999996</v>
      </c>
      <c r="J30" s="8">
        <v>1</v>
      </c>
    </row>
    <row r="31" spans="1:10" x14ac:dyDescent="0.3">
      <c r="A31" s="6" t="str">
        <f>A30</f>
        <v>78132061</v>
      </c>
      <c r="B31" s="6"/>
      <c r="C31" s="16"/>
      <c r="D31" s="16"/>
      <c r="E31" s="16"/>
      <c r="F31" s="11"/>
      <c r="G31" s="21" t="s">
        <v>16</v>
      </c>
      <c r="H31" s="21"/>
      <c r="I31" s="7">
        <f>I30</f>
        <v>4158.3999999999996</v>
      </c>
      <c r="J31" s="16">
        <v>1</v>
      </c>
    </row>
    <row r="32" spans="1:10" ht="96.6" customHeight="1" x14ac:dyDescent="0.3">
      <c r="A32" s="13">
        <v>15330273</v>
      </c>
      <c r="B32" s="15" t="s">
        <v>126</v>
      </c>
      <c r="C32" s="15" t="s">
        <v>9</v>
      </c>
      <c r="D32" s="15" t="s">
        <v>10</v>
      </c>
      <c r="E32" s="12" t="s">
        <v>56</v>
      </c>
      <c r="F32" s="2" t="s">
        <v>57</v>
      </c>
      <c r="G32" s="20" t="s">
        <v>58</v>
      </c>
      <c r="H32" s="20"/>
      <c r="I32" s="9">
        <v>13020</v>
      </c>
      <c r="J32" s="8">
        <v>1</v>
      </c>
    </row>
    <row r="33" spans="1:10" x14ac:dyDescent="0.3">
      <c r="A33" s="6">
        <f>A32</f>
        <v>15330273</v>
      </c>
      <c r="B33" s="6"/>
      <c r="C33" s="16"/>
      <c r="D33" s="16"/>
      <c r="E33" s="16"/>
      <c r="F33" s="11"/>
      <c r="G33" s="21" t="s">
        <v>16</v>
      </c>
      <c r="H33" s="21"/>
      <c r="I33" s="7">
        <f>I32</f>
        <v>13020</v>
      </c>
      <c r="J33" s="16">
        <v>1</v>
      </c>
    </row>
    <row r="34" spans="1:10" ht="66" customHeight="1" x14ac:dyDescent="0.3">
      <c r="A34" s="13" t="s">
        <v>63</v>
      </c>
      <c r="B34" s="15" t="s">
        <v>60</v>
      </c>
      <c r="C34" s="15" t="s">
        <v>9</v>
      </c>
      <c r="D34" s="15" t="s">
        <v>10</v>
      </c>
      <c r="E34" s="12" t="s">
        <v>61</v>
      </c>
      <c r="F34" s="2" t="s">
        <v>59</v>
      </c>
      <c r="G34" s="20" t="s">
        <v>62</v>
      </c>
      <c r="H34" s="20"/>
      <c r="I34" s="9">
        <v>6600</v>
      </c>
      <c r="J34" s="8">
        <v>1</v>
      </c>
    </row>
    <row r="35" spans="1:10" x14ac:dyDescent="0.3">
      <c r="A35" s="6" t="str">
        <f>A34</f>
        <v>12521337</v>
      </c>
      <c r="B35" s="6"/>
      <c r="C35" s="16"/>
      <c r="D35" s="16"/>
      <c r="E35" s="16"/>
      <c r="F35" s="11"/>
      <c r="G35" s="21" t="s">
        <v>16</v>
      </c>
      <c r="H35" s="21"/>
      <c r="I35" s="7">
        <f>I34</f>
        <v>6600</v>
      </c>
      <c r="J35" s="16">
        <v>1</v>
      </c>
    </row>
    <row r="36" spans="1:10" ht="43.2" x14ac:dyDescent="0.3">
      <c r="A36" s="13" t="s">
        <v>64</v>
      </c>
      <c r="B36" s="15" t="s">
        <v>127</v>
      </c>
      <c r="C36" s="15" t="s">
        <v>9</v>
      </c>
      <c r="D36" s="15" t="s">
        <v>10</v>
      </c>
      <c r="E36" s="12" t="s">
        <v>65</v>
      </c>
      <c r="F36" s="2" t="s">
        <v>66</v>
      </c>
      <c r="G36" s="20" t="s">
        <v>67</v>
      </c>
      <c r="H36" s="20"/>
      <c r="I36" s="9">
        <v>2640</v>
      </c>
      <c r="J36" s="8">
        <v>1</v>
      </c>
    </row>
    <row r="37" spans="1:10" x14ac:dyDescent="0.3">
      <c r="A37" s="6" t="str">
        <f>A36</f>
        <v>76135519</v>
      </c>
      <c r="B37" s="6"/>
      <c r="C37" s="16"/>
      <c r="D37" s="16"/>
      <c r="E37" s="16"/>
      <c r="F37" s="11"/>
      <c r="G37" s="21" t="s">
        <v>16</v>
      </c>
      <c r="H37" s="21"/>
      <c r="I37" s="7">
        <f>I36</f>
        <v>2640</v>
      </c>
      <c r="J37" s="16">
        <v>1</v>
      </c>
    </row>
    <row r="38" spans="1:10" ht="51.6" customHeight="1" x14ac:dyDescent="0.3">
      <c r="A38" s="13" t="s">
        <v>68</v>
      </c>
      <c r="B38" s="15" t="s">
        <v>69</v>
      </c>
      <c r="C38" s="15" t="s">
        <v>9</v>
      </c>
      <c r="D38" s="15" t="s">
        <v>10</v>
      </c>
      <c r="E38" s="12" t="s">
        <v>70</v>
      </c>
      <c r="F38" s="2" t="s">
        <v>71</v>
      </c>
      <c r="G38" s="20" t="s">
        <v>73</v>
      </c>
      <c r="H38" s="20"/>
      <c r="I38" s="9">
        <v>8019.84</v>
      </c>
      <c r="J38" s="8">
        <v>1</v>
      </c>
    </row>
    <row r="39" spans="1:10" ht="52.2" customHeight="1" x14ac:dyDescent="0.3">
      <c r="A39" s="13" t="s">
        <v>68</v>
      </c>
      <c r="B39" s="15" t="s">
        <v>69</v>
      </c>
      <c r="C39" s="15" t="s">
        <v>9</v>
      </c>
      <c r="D39" s="15" t="s">
        <v>10</v>
      </c>
      <c r="E39" s="12" t="s">
        <v>70</v>
      </c>
      <c r="F39" s="2" t="s">
        <v>72</v>
      </c>
      <c r="G39" s="20" t="s">
        <v>74</v>
      </c>
      <c r="H39" s="20"/>
      <c r="I39" s="9">
        <v>13986</v>
      </c>
      <c r="J39" s="8">
        <v>1</v>
      </c>
    </row>
    <row r="40" spans="1:10" x14ac:dyDescent="0.3">
      <c r="A40" s="6" t="str">
        <f>A39</f>
        <v>120164647</v>
      </c>
      <c r="B40" s="6"/>
      <c r="C40" s="16"/>
      <c r="D40" s="16"/>
      <c r="E40" s="16"/>
      <c r="F40" s="11"/>
      <c r="G40" s="21" t="s">
        <v>16</v>
      </c>
      <c r="H40" s="21"/>
      <c r="I40" s="7">
        <f>+I38+I39</f>
        <v>22005.84</v>
      </c>
      <c r="J40" s="16">
        <v>2</v>
      </c>
    </row>
    <row r="41" spans="1:10" ht="43.2" x14ac:dyDescent="0.3">
      <c r="A41" s="13" t="s">
        <v>75</v>
      </c>
      <c r="B41" s="15" t="s">
        <v>128</v>
      </c>
      <c r="C41" s="15" t="s">
        <v>9</v>
      </c>
      <c r="D41" s="15" t="s">
        <v>10</v>
      </c>
      <c r="E41" s="12" t="s">
        <v>70</v>
      </c>
      <c r="F41" s="2" t="s">
        <v>76</v>
      </c>
      <c r="G41" s="20" t="s">
        <v>78</v>
      </c>
      <c r="H41" s="20"/>
      <c r="I41" s="9">
        <v>2150</v>
      </c>
      <c r="J41" s="8">
        <v>1</v>
      </c>
    </row>
    <row r="42" spans="1:10" ht="48" customHeight="1" x14ac:dyDescent="0.3">
      <c r="A42" s="13" t="s">
        <v>75</v>
      </c>
      <c r="B42" s="15" t="s">
        <v>128</v>
      </c>
      <c r="C42" s="15" t="s">
        <v>9</v>
      </c>
      <c r="D42" s="15" t="s">
        <v>10</v>
      </c>
      <c r="E42" s="12" t="s">
        <v>70</v>
      </c>
      <c r="F42" s="2" t="s">
        <v>77</v>
      </c>
      <c r="G42" s="20" t="s">
        <v>79</v>
      </c>
      <c r="H42" s="20"/>
      <c r="I42" s="9">
        <v>7987.5</v>
      </c>
      <c r="J42" s="8">
        <v>1</v>
      </c>
    </row>
    <row r="43" spans="1:10" x14ac:dyDescent="0.3">
      <c r="A43" s="6" t="str">
        <f>A42</f>
        <v>3486303</v>
      </c>
      <c r="B43" s="6"/>
      <c r="C43" s="16"/>
      <c r="D43" s="16"/>
      <c r="E43" s="16"/>
      <c r="F43" s="11"/>
      <c r="G43" s="21" t="s">
        <v>16</v>
      </c>
      <c r="H43" s="21"/>
      <c r="I43" s="7">
        <f>+I41+I42</f>
        <v>10137.5</v>
      </c>
      <c r="J43" s="16">
        <v>2</v>
      </c>
    </row>
    <row r="44" spans="1:10" ht="60" customHeight="1" x14ac:dyDescent="0.3">
      <c r="A44" s="13" t="s">
        <v>80</v>
      </c>
      <c r="B44" s="15" t="s">
        <v>81</v>
      </c>
      <c r="C44" s="15" t="s">
        <v>9</v>
      </c>
      <c r="D44" s="15" t="s">
        <v>10</v>
      </c>
      <c r="E44" s="12" t="s">
        <v>70</v>
      </c>
      <c r="F44" s="2" t="s">
        <v>82</v>
      </c>
      <c r="G44" s="20" t="s">
        <v>83</v>
      </c>
      <c r="H44" s="20"/>
      <c r="I44" s="9">
        <v>1442</v>
      </c>
      <c r="J44" s="8">
        <v>1</v>
      </c>
    </row>
    <row r="45" spans="1:10" x14ac:dyDescent="0.3">
      <c r="A45" s="6" t="str">
        <f>A44</f>
        <v>96787112</v>
      </c>
      <c r="B45" s="6"/>
      <c r="C45" s="16"/>
      <c r="D45" s="16"/>
      <c r="E45" s="16"/>
      <c r="F45" s="11"/>
      <c r="G45" s="21" t="s">
        <v>16</v>
      </c>
      <c r="H45" s="21"/>
      <c r="I45" s="7">
        <f>I44</f>
        <v>1442</v>
      </c>
      <c r="J45" s="16">
        <v>1</v>
      </c>
    </row>
    <row r="46" spans="1:10" ht="92.4" customHeight="1" x14ac:dyDescent="0.3">
      <c r="A46" s="13" t="s">
        <v>84</v>
      </c>
      <c r="B46" s="15" t="s">
        <v>85</v>
      </c>
      <c r="C46" s="15" t="s">
        <v>9</v>
      </c>
      <c r="D46" s="15" t="s">
        <v>10</v>
      </c>
      <c r="E46" s="12" t="s">
        <v>86</v>
      </c>
      <c r="F46" s="2" t="s">
        <v>87</v>
      </c>
      <c r="G46" s="20" t="s">
        <v>88</v>
      </c>
      <c r="H46" s="20"/>
      <c r="I46" s="9">
        <v>6200</v>
      </c>
      <c r="J46" s="8">
        <v>1</v>
      </c>
    </row>
    <row r="47" spans="1:10" x14ac:dyDescent="0.3">
      <c r="A47" s="6" t="str">
        <f>A46</f>
        <v>108660990</v>
      </c>
      <c r="B47" s="6"/>
      <c r="C47" s="16"/>
      <c r="D47" s="16"/>
      <c r="E47" s="16"/>
      <c r="F47" s="11"/>
      <c r="G47" s="21" t="s">
        <v>16</v>
      </c>
      <c r="H47" s="21"/>
      <c r="I47" s="7">
        <f>I46</f>
        <v>6200</v>
      </c>
      <c r="J47" s="16">
        <v>1</v>
      </c>
    </row>
    <row r="48" spans="1:10" ht="48.6" customHeight="1" x14ac:dyDescent="0.3">
      <c r="A48" s="13" t="s">
        <v>89</v>
      </c>
      <c r="B48" s="15" t="s">
        <v>17</v>
      </c>
      <c r="C48" s="15" t="s">
        <v>9</v>
      </c>
      <c r="D48" s="15" t="s">
        <v>10</v>
      </c>
      <c r="E48" s="12" t="s">
        <v>86</v>
      </c>
      <c r="F48" s="2" t="s">
        <v>90</v>
      </c>
      <c r="G48" s="20" t="s">
        <v>92</v>
      </c>
      <c r="H48" s="20"/>
      <c r="I48" s="9">
        <v>290</v>
      </c>
      <c r="J48" s="8">
        <v>1</v>
      </c>
    </row>
    <row r="49" spans="1:10" ht="49.8" customHeight="1" x14ac:dyDescent="0.3">
      <c r="A49" s="13" t="s">
        <v>89</v>
      </c>
      <c r="B49" s="15" t="s">
        <v>17</v>
      </c>
      <c r="C49" s="15" t="s">
        <v>9</v>
      </c>
      <c r="D49" s="15" t="s">
        <v>10</v>
      </c>
      <c r="E49" s="12" t="s">
        <v>86</v>
      </c>
      <c r="F49" s="2" t="s">
        <v>91</v>
      </c>
      <c r="G49" s="20" t="s">
        <v>93</v>
      </c>
      <c r="H49" s="20"/>
      <c r="I49" s="9">
        <v>290</v>
      </c>
      <c r="J49" s="8">
        <v>1</v>
      </c>
    </row>
    <row r="50" spans="1:10" x14ac:dyDescent="0.3">
      <c r="A50" s="6" t="str">
        <f>A49</f>
        <v>351598</v>
      </c>
      <c r="B50" s="6"/>
      <c r="C50" s="16"/>
      <c r="D50" s="16"/>
      <c r="E50" s="16"/>
      <c r="F50" s="11"/>
      <c r="G50" s="21" t="s">
        <v>16</v>
      </c>
      <c r="H50" s="21"/>
      <c r="I50" s="7">
        <f>+I48+I49</f>
        <v>580</v>
      </c>
      <c r="J50" s="16">
        <v>2</v>
      </c>
    </row>
    <row r="51" spans="1:10" ht="49.8" customHeight="1" x14ac:dyDescent="0.3">
      <c r="A51" s="13" t="s">
        <v>94</v>
      </c>
      <c r="B51" s="15" t="s">
        <v>129</v>
      </c>
      <c r="C51" s="15" t="s">
        <v>9</v>
      </c>
      <c r="D51" s="15" t="s">
        <v>10</v>
      </c>
      <c r="E51" s="12" t="s">
        <v>95</v>
      </c>
      <c r="F51" s="2" t="s">
        <v>96</v>
      </c>
      <c r="G51" s="20" t="s">
        <v>97</v>
      </c>
      <c r="H51" s="20"/>
      <c r="I51" s="9">
        <v>1425</v>
      </c>
      <c r="J51" s="8">
        <v>1</v>
      </c>
    </row>
    <row r="52" spans="1:10" ht="14.4" customHeight="1" x14ac:dyDescent="0.3">
      <c r="A52" s="6" t="str">
        <f>A51</f>
        <v>1726328K</v>
      </c>
      <c r="B52" s="6"/>
      <c r="C52" s="16"/>
      <c r="D52" s="16"/>
      <c r="E52" s="16"/>
      <c r="F52" s="11"/>
      <c r="G52" s="18" t="s">
        <v>16</v>
      </c>
      <c r="H52" s="19"/>
      <c r="I52" s="7">
        <f>I51</f>
        <v>1425</v>
      </c>
      <c r="J52" s="16">
        <v>1</v>
      </c>
    </row>
    <row r="53" spans="1:10" ht="75" customHeight="1" x14ac:dyDescent="0.3">
      <c r="A53" s="13" t="s">
        <v>98</v>
      </c>
      <c r="B53" s="15" t="s">
        <v>99</v>
      </c>
      <c r="C53" s="15" t="s">
        <v>9</v>
      </c>
      <c r="D53" s="15" t="s">
        <v>10</v>
      </c>
      <c r="E53" s="12" t="s">
        <v>100</v>
      </c>
      <c r="F53" s="2" t="s">
        <v>101</v>
      </c>
      <c r="G53" s="20" t="s">
        <v>102</v>
      </c>
      <c r="H53" s="20"/>
      <c r="I53" s="9">
        <v>1400</v>
      </c>
      <c r="J53" s="8">
        <v>1</v>
      </c>
    </row>
    <row r="54" spans="1:10" x14ac:dyDescent="0.3">
      <c r="A54" s="6" t="str">
        <f>A53</f>
        <v>120126788</v>
      </c>
      <c r="B54" s="6"/>
      <c r="C54" s="16"/>
      <c r="D54" s="16"/>
      <c r="E54" s="16"/>
      <c r="F54" s="11"/>
      <c r="G54" s="18" t="s">
        <v>16</v>
      </c>
      <c r="H54" s="19"/>
      <c r="I54" s="7">
        <f>I53</f>
        <v>1400</v>
      </c>
      <c r="J54" s="16">
        <v>1</v>
      </c>
    </row>
    <row r="55" spans="1:10" ht="91.8" customHeight="1" x14ac:dyDescent="0.3">
      <c r="A55" s="13" t="s">
        <v>103</v>
      </c>
      <c r="B55" s="15" t="s">
        <v>130</v>
      </c>
      <c r="C55" s="15" t="s">
        <v>9</v>
      </c>
      <c r="D55" s="15" t="s">
        <v>10</v>
      </c>
      <c r="E55" s="12" t="s">
        <v>100</v>
      </c>
      <c r="F55" s="2" t="s">
        <v>104</v>
      </c>
      <c r="G55" s="20" t="s">
        <v>105</v>
      </c>
      <c r="H55" s="20"/>
      <c r="I55" s="9">
        <v>5015</v>
      </c>
      <c r="J55" s="8">
        <v>1</v>
      </c>
    </row>
    <row r="56" spans="1:10" x14ac:dyDescent="0.3">
      <c r="A56" s="6" t="str">
        <f>A55</f>
        <v>24470864</v>
      </c>
      <c r="B56" s="6"/>
      <c r="C56" s="16"/>
      <c r="D56" s="16"/>
      <c r="E56" s="16"/>
      <c r="F56" s="11"/>
      <c r="G56" s="18" t="s">
        <v>16</v>
      </c>
      <c r="H56" s="19"/>
      <c r="I56" s="7">
        <f>I55</f>
        <v>5015</v>
      </c>
      <c r="J56" s="16">
        <v>1</v>
      </c>
    </row>
    <row r="57" spans="1:10" ht="43.2" x14ac:dyDescent="0.3">
      <c r="A57" s="13" t="s">
        <v>106</v>
      </c>
      <c r="B57" s="15" t="s">
        <v>107</v>
      </c>
      <c r="C57" s="15" t="s">
        <v>9</v>
      </c>
      <c r="D57" s="15" t="s">
        <v>10</v>
      </c>
      <c r="E57" s="12" t="s">
        <v>100</v>
      </c>
      <c r="F57" s="2" t="s">
        <v>108</v>
      </c>
      <c r="G57" s="20" t="s">
        <v>109</v>
      </c>
      <c r="H57" s="20"/>
      <c r="I57" s="9">
        <v>8437.5</v>
      </c>
      <c r="J57" s="8">
        <v>1</v>
      </c>
    </row>
    <row r="58" spans="1:10" x14ac:dyDescent="0.3">
      <c r="A58" s="6" t="str">
        <f>A57</f>
        <v>81055692</v>
      </c>
      <c r="B58" s="6"/>
      <c r="C58" s="16"/>
      <c r="D58" s="16"/>
      <c r="E58" s="16"/>
      <c r="F58" s="11"/>
      <c r="G58" s="18" t="s">
        <v>16</v>
      </c>
      <c r="H58" s="19"/>
      <c r="I58" s="7">
        <f>I57</f>
        <v>8437.5</v>
      </c>
      <c r="J58" s="16">
        <v>1</v>
      </c>
    </row>
    <row r="59" spans="1:10" ht="49.8" customHeight="1" x14ac:dyDescent="0.3">
      <c r="A59" s="13" t="s">
        <v>110</v>
      </c>
      <c r="B59" s="15" t="s">
        <v>113</v>
      </c>
      <c r="C59" s="15" t="s">
        <v>9</v>
      </c>
      <c r="D59" s="15" t="s">
        <v>10</v>
      </c>
      <c r="E59" s="12" t="s">
        <v>116</v>
      </c>
      <c r="F59" s="2" t="s">
        <v>118</v>
      </c>
      <c r="G59" s="20" t="s">
        <v>121</v>
      </c>
      <c r="H59" s="20"/>
      <c r="I59" s="9">
        <v>720</v>
      </c>
      <c r="J59" s="8">
        <v>1</v>
      </c>
    </row>
    <row r="60" spans="1:10" x14ac:dyDescent="0.3">
      <c r="A60" s="6" t="str">
        <f>A59</f>
        <v>120074281</v>
      </c>
      <c r="B60" s="6"/>
      <c r="C60" s="16"/>
      <c r="D60" s="16"/>
      <c r="E60" s="16"/>
      <c r="F60" s="11"/>
      <c r="G60" s="18" t="s">
        <v>16</v>
      </c>
      <c r="H60" s="19"/>
      <c r="I60" s="7">
        <f>I59</f>
        <v>720</v>
      </c>
      <c r="J60" s="16">
        <v>1</v>
      </c>
    </row>
    <row r="61" spans="1:10" ht="78.599999999999994" customHeight="1" x14ac:dyDescent="0.3">
      <c r="A61" s="13" t="s">
        <v>111</v>
      </c>
      <c r="B61" s="15" t="s">
        <v>114</v>
      </c>
      <c r="C61" s="15" t="s">
        <v>9</v>
      </c>
      <c r="D61" s="15" t="s">
        <v>10</v>
      </c>
      <c r="E61" s="12" t="s">
        <v>116</v>
      </c>
      <c r="F61" s="2" t="s">
        <v>119</v>
      </c>
      <c r="G61" s="20" t="s">
        <v>122</v>
      </c>
      <c r="H61" s="20"/>
      <c r="I61" s="9">
        <v>1875</v>
      </c>
      <c r="J61" s="8">
        <v>1</v>
      </c>
    </row>
    <row r="62" spans="1:10" x14ac:dyDescent="0.3">
      <c r="A62" s="6" t="str">
        <f>A61</f>
        <v>4863461</v>
      </c>
      <c r="B62" s="6"/>
      <c r="C62" s="16"/>
      <c r="D62" s="16"/>
      <c r="E62" s="16"/>
      <c r="F62" s="11"/>
      <c r="G62" s="18" t="s">
        <v>16</v>
      </c>
      <c r="H62" s="19"/>
      <c r="I62" s="7">
        <f>I61</f>
        <v>1875</v>
      </c>
      <c r="J62" s="16">
        <v>1</v>
      </c>
    </row>
    <row r="63" spans="1:10" ht="49.8" customHeight="1" x14ac:dyDescent="0.3">
      <c r="A63" s="13" t="s">
        <v>112</v>
      </c>
      <c r="B63" s="15" t="s">
        <v>115</v>
      </c>
      <c r="C63" s="15" t="s">
        <v>9</v>
      </c>
      <c r="D63" s="15" t="s">
        <v>10</v>
      </c>
      <c r="E63" s="12" t="s">
        <v>117</v>
      </c>
      <c r="F63" s="2" t="s">
        <v>120</v>
      </c>
      <c r="G63" s="20" t="s">
        <v>123</v>
      </c>
      <c r="H63" s="20"/>
      <c r="I63" s="9">
        <v>7018.62</v>
      </c>
      <c r="J63" s="8">
        <v>1</v>
      </c>
    </row>
    <row r="64" spans="1:10" x14ac:dyDescent="0.3">
      <c r="A64" s="6" t="str">
        <f>A63</f>
        <v>101246463</v>
      </c>
      <c r="B64" s="6"/>
      <c r="C64" s="16"/>
      <c r="D64" s="16"/>
      <c r="E64" s="16"/>
      <c r="F64" s="11"/>
      <c r="G64" s="18" t="s">
        <v>16</v>
      </c>
      <c r="H64" s="19"/>
      <c r="I64" s="7">
        <f>I63</f>
        <v>7018.62</v>
      </c>
      <c r="J64" s="16">
        <v>1</v>
      </c>
    </row>
  </sheetData>
  <mergeCells count="60">
    <mergeCell ref="G16:H16"/>
    <mergeCell ref="A10:J11"/>
    <mergeCell ref="G18:H18"/>
    <mergeCell ref="G20:H20"/>
    <mergeCell ref="G24:H24"/>
    <mergeCell ref="G14:H14"/>
    <mergeCell ref="G15:H15"/>
    <mergeCell ref="G17:H17"/>
    <mergeCell ref="G21:H21"/>
    <mergeCell ref="G19:H19"/>
    <mergeCell ref="G22:H22"/>
    <mergeCell ref="A7:J7"/>
    <mergeCell ref="A6:J6"/>
    <mergeCell ref="A8:J8"/>
    <mergeCell ref="A1:J1"/>
    <mergeCell ref="A3:J3"/>
    <mergeCell ref="A2:J2"/>
    <mergeCell ref="A5:J5"/>
    <mergeCell ref="A4:J4"/>
    <mergeCell ref="G23:H23"/>
    <mergeCell ref="G39:H39"/>
    <mergeCell ref="G30:H30"/>
    <mergeCell ref="G31:H31"/>
    <mergeCell ref="G32:H32"/>
    <mergeCell ref="G33:H33"/>
    <mergeCell ref="G34:H34"/>
    <mergeCell ref="G27:H27"/>
    <mergeCell ref="G29:H29"/>
    <mergeCell ref="G26:H26"/>
    <mergeCell ref="G28:H28"/>
    <mergeCell ref="G25:H25"/>
    <mergeCell ref="G42:H42"/>
    <mergeCell ref="G43:H43"/>
    <mergeCell ref="G44:H44"/>
    <mergeCell ref="G45:H45"/>
    <mergeCell ref="G35:H35"/>
    <mergeCell ref="G36:H36"/>
    <mergeCell ref="G37:H37"/>
    <mergeCell ref="G57:H57"/>
    <mergeCell ref="G58:H58"/>
    <mergeCell ref="G38:H38"/>
    <mergeCell ref="G41:H41"/>
    <mergeCell ref="G48:H48"/>
    <mergeCell ref="G52:H52"/>
    <mergeCell ref="G53:H53"/>
    <mergeCell ref="G54:H54"/>
    <mergeCell ref="G55:H55"/>
    <mergeCell ref="G56:H56"/>
    <mergeCell ref="G46:H46"/>
    <mergeCell ref="G47:H47"/>
    <mergeCell ref="G49:H49"/>
    <mergeCell ref="G50:H50"/>
    <mergeCell ref="G51:H51"/>
    <mergeCell ref="G40:H40"/>
    <mergeCell ref="G64:H64"/>
    <mergeCell ref="G59:H59"/>
    <mergeCell ref="G60:H60"/>
    <mergeCell ref="G61:H61"/>
    <mergeCell ref="G62:H62"/>
    <mergeCell ref="G63:H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2" orientation="landscape" r:id="rId1"/>
  <rowBreaks count="5" manualBreakCount="5">
    <brk id="22" max="9" man="1"/>
    <brk id="33" max="9" man="1"/>
    <brk id="45" max="9" man="1"/>
    <brk id="56" max="9" man="1"/>
    <brk id="64" max="9" man="1"/>
  </rowBreaks>
  <ignoredErrors>
    <ignoredError sqref="E17 E19 E21 E23:E24 E26 E28 E30 E32 E34 E36 E38:E39 E41:E42 E44 E46 E48:E49 E51 E53 E55 E57 E59 E61 E63" twoDigitTextYear="1"/>
    <ignoredError sqref="A19 A21 A23:A24 A26 A30 A34 A38:A39 A36 A41:A42 A44 A46 A48:A49 A53 A55 A57 A59 A61 A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Art 33 del Decreto 36-2024</vt:lpstr>
      <vt:lpstr>' Art 33 del Decreto 36-2024'!Área_de_impresión</vt:lpstr>
      <vt:lpstr>' Art 33 del Decreto 36-2024'!Títulos_a_imprimir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 Guzman</cp:lastModifiedBy>
  <cp:lastPrinted>2025-11-03T21:49:21Z</cp:lastPrinted>
  <dcterms:created xsi:type="dcterms:W3CDTF">2025-02-03T16:25:15Z</dcterms:created>
  <dcterms:modified xsi:type="dcterms:W3CDTF">2025-11-05T15:51:02Z</dcterms:modified>
</cp:coreProperties>
</file>