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abr2026\"/>
    </mc:Choice>
  </mc:AlternateContent>
  <bookViews>
    <workbookView xWindow="-120" yWindow="-120" windowWidth="19440" windowHeight="14880" tabRatio="772"/>
  </bookViews>
  <sheets>
    <sheet name="N4 (2)" sheetId="10" r:id="rId1"/>
    <sheet name="N4" sheetId="9" r:id="rId2"/>
  </sheets>
  <definedNames>
    <definedName name="_xlnm.Print_Area" localSheetId="1">'N4'!$A$1:$R$23</definedName>
    <definedName name="_xlnm.Print_Area" localSheetId="0">'N4 (2)'!$A$1:$R$21</definedName>
    <definedName name="_xlnm.Print_Titles" localSheetId="1">'N4'!$15:$15</definedName>
    <definedName name="_xlnm.Print_Titles" localSheetId="0">'N4 (2)'!$15:$15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0" l="1"/>
  <c r="J20" i="10"/>
  <c r="I20" i="10"/>
  <c r="H20" i="10"/>
  <c r="O19" i="10"/>
  <c r="Q19" i="10" s="1"/>
  <c r="P20" i="10"/>
  <c r="G20" i="10"/>
  <c r="N20" i="10"/>
  <c r="M20" i="10"/>
  <c r="L20" i="10"/>
  <c r="K20" i="10"/>
  <c r="F20" i="10"/>
  <c r="O18" i="10"/>
  <c r="Q18" i="10" s="1"/>
  <c r="O17" i="10"/>
  <c r="Q17" i="10" s="1"/>
  <c r="Q16" i="10"/>
  <c r="O16" i="10"/>
  <c r="Q20" i="10" l="1"/>
  <c r="O20" i="10"/>
  <c r="P22" i="9"/>
  <c r="N22" i="9"/>
  <c r="M22" i="9"/>
  <c r="L22" i="9"/>
  <c r="K22" i="9"/>
  <c r="J22" i="9"/>
  <c r="I22" i="9"/>
  <c r="G22" i="9"/>
  <c r="F22" i="9"/>
  <c r="P20" i="9"/>
  <c r="O20" i="9"/>
  <c r="O22" i="9" s="1"/>
  <c r="N20" i="9"/>
  <c r="M20" i="9"/>
  <c r="L20" i="9"/>
  <c r="K20" i="9"/>
  <c r="J20" i="9"/>
  <c r="I20" i="9"/>
  <c r="H20" i="9"/>
  <c r="H22" i="9" s="1"/>
  <c r="G20" i="9"/>
  <c r="F20" i="9"/>
  <c r="R19" i="9"/>
  <c r="R20" i="9" s="1"/>
  <c r="R22" i="9" s="1"/>
  <c r="P19" i="9"/>
  <c r="O19" i="9"/>
  <c r="N19" i="9"/>
  <c r="M19" i="9"/>
  <c r="L19" i="9"/>
  <c r="K19" i="9"/>
  <c r="J19" i="9"/>
  <c r="I19" i="9"/>
  <c r="H19" i="9"/>
  <c r="G19" i="9"/>
  <c r="F19" i="9"/>
  <c r="Q21" i="9"/>
  <c r="O21" i="9"/>
  <c r="O18" i="9"/>
  <c r="Q18" i="9" s="1"/>
  <c r="Q19" i="9" s="1"/>
  <c r="Q20" i="9" s="1"/>
  <c r="Q22" i="9" s="1"/>
  <c r="O17" i="9"/>
  <c r="Q17" i="9" s="1"/>
  <c r="O16" i="9"/>
  <c r="Q16" i="9" l="1"/>
</calcChain>
</file>

<file path=xl/sharedStrings.xml><?xml version="1.0" encoding="utf-8"?>
<sst xmlns="http://schemas.openxmlformats.org/spreadsheetml/2006/main" count="92" uniqueCount="44">
  <si>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</si>
  <si>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</si>
  <si>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</si>
  <si>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</si>
  <si>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</si>
  <si>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</si>
  <si>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</si>
  <si>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</si>
  <si>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</si>
  <si>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</si>
  <si>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</si>
  <si>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</si>
  <si>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</si>
  <si>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</si>
  <si>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</si>
  <si>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</si>
  <si>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</si>
  <si>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</si>
  <si>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</si>
  <si>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</si>
  <si>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</si>
  <si>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</si>
  <si>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</si>
  <si>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</si>
  <si>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</si>
  <si>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Josué Estuardo Paredes Ramírez</t>
  </si>
  <si>
    <t>Técnico de Apoyo Financiero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</si>
  <si>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</si>
  <si>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</si>
  <si>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</si>
  <si>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</si>
  <si>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</si>
  <si>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</si>
  <si>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</si>
  <si>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Lic. José Fernando Portillo Chinchilla</t>
    </r>
  </si>
  <si>
    <r>
      <t xml:space="preserve">DIRECTOR:                               </t>
    </r>
    <r>
      <rPr>
        <sz val="12"/>
        <rFont val="Calibri"/>
        <family val="2"/>
        <scheme val="minor"/>
      </rPr>
      <t xml:space="preserve">        Licenciado Mártin José Marroquín Cáceres</t>
    </r>
  </si>
  <si>
    <t>Luis Armando Gonzales Ramirez</t>
  </si>
  <si>
    <t>Heidy  Marisol  Rios Guerra</t>
  </si>
  <si>
    <t>Técnico en escaneo y archvo digital</t>
  </si>
  <si>
    <t>Técnico en transportes</t>
  </si>
  <si>
    <t>VIENEN…....................</t>
  </si>
  <si>
    <t>VAN…..........................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</si>
  <si>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04 de  mayo de 2026</t>
    </r>
  </si>
  <si>
    <t>CORRESPONDE AL MES QUE REPORTA :           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</si>
</sst>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1"/>
  <sheetViews>
    <sheetView showGridLines="0" tabSelected="1" view="pageBreakPreview" zoomScale="80" zoomScaleNormal="100" zoomScaleSheetLayoutView="80" workbookViewId="0">
      <selection activeCell="E27" sqref="E27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6.28515625" style="5" customWidth="1"/>
    <col min="5" max="5" width="22.425781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10.4257812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33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72" customHeight="1" x14ac:dyDescent="0.25">
      <c r="A16" s="18">
        <v>1</v>
      </c>
      <c r="B16" s="18">
        <v>81</v>
      </c>
      <c r="C16" s="19" t="s">
        <v>36</v>
      </c>
      <c r="D16" s="20" t="s">
        <v>39</v>
      </c>
      <c r="E16" s="22" t="s">
        <v>27</v>
      </c>
      <c r="F16" s="23"/>
      <c r="G16" s="23"/>
      <c r="H16" s="21">
        <v>7000</v>
      </c>
      <c r="I16" s="23"/>
      <c r="J16" s="23"/>
      <c r="K16" s="23"/>
      <c r="L16" s="23"/>
      <c r="M16" s="23"/>
      <c r="N16" s="23"/>
      <c r="O16" s="23">
        <f>SUM(F16:N16)</f>
        <v>7000</v>
      </c>
      <c r="P16" s="23"/>
      <c r="Q16" s="23">
        <f>+O16-P16</f>
        <v>7000</v>
      </c>
      <c r="R16" s="23"/>
    </row>
    <row r="17" spans="1:18" ht="74.25" customHeight="1" x14ac:dyDescent="0.25">
      <c r="A17" s="18">
        <v>2</v>
      </c>
      <c r="B17" s="18">
        <v>81</v>
      </c>
      <c r="C17" s="19" t="s">
        <v>25</v>
      </c>
      <c r="D17" s="20" t="s">
        <v>26</v>
      </c>
      <c r="E17" s="22" t="s">
        <v>27</v>
      </c>
      <c r="F17" s="23"/>
      <c r="G17" s="23"/>
      <c r="H17" s="21">
        <v>12000</v>
      </c>
      <c r="I17" s="23"/>
      <c r="J17" s="23"/>
      <c r="K17" s="23"/>
      <c r="L17" s="23"/>
      <c r="M17" s="23"/>
      <c r="N17" s="23"/>
      <c r="O17" s="23">
        <f>SUM(F17:N17)</f>
        <v>12000</v>
      </c>
      <c r="P17" s="23"/>
      <c r="Q17" s="23">
        <f>+O17-P17</f>
        <v>12000</v>
      </c>
      <c r="R17" s="23"/>
    </row>
    <row r="18" spans="1:18" ht="85.5" customHeight="1" x14ac:dyDescent="0.25">
      <c r="A18" s="18">
        <v>3</v>
      </c>
      <c r="B18" s="18">
        <v>81</v>
      </c>
      <c r="C18" s="19" t="s">
        <v>28</v>
      </c>
      <c r="D18" s="20" t="s">
        <v>29</v>
      </c>
      <c r="E18" s="22" t="s">
        <v>27</v>
      </c>
      <c r="F18" s="23"/>
      <c r="G18" s="24"/>
      <c r="H18" s="21">
        <v>10000</v>
      </c>
      <c r="I18" s="23"/>
      <c r="J18" s="23"/>
      <c r="K18" s="23"/>
      <c r="L18" s="23"/>
      <c r="M18" s="23"/>
      <c r="N18" s="23"/>
      <c r="O18" s="23">
        <f>SUM(F18:N18)</f>
        <v>10000</v>
      </c>
      <c r="P18" s="23"/>
      <c r="Q18" s="23">
        <f>+O18-P18</f>
        <v>10000</v>
      </c>
      <c r="R18" s="23"/>
    </row>
    <row r="19" spans="1:18" ht="85.5" customHeight="1" x14ac:dyDescent="0.25">
      <c r="A19" s="18">
        <v>4</v>
      </c>
      <c r="B19" s="18">
        <v>81</v>
      </c>
      <c r="C19" s="19" t="s">
        <v>37</v>
      </c>
      <c r="D19" s="20" t="s">
        <v>38</v>
      </c>
      <c r="E19" s="22" t="s">
        <v>27</v>
      </c>
      <c r="F19" s="23"/>
      <c r="G19" s="24"/>
      <c r="H19" s="21">
        <v>10000</v>
      </c>
      <c r="I19" s="23"/>
      <c r="J19" s="23"/>
      <c r="K19" s="23"/>
      <c r="L19" s="23"/>
      <c r="M19" s="23"/>
      <c r="N19" s="23"/>
      <c r="O19" s="23">
        <f>SUM(F19:N19)</f>
        <v>10000</v>
      </c>
      <c r="P19" s="23"/>
      <c r="Q19" s="23">
        <f>+O19-P19</f>
        <v>10000</v>
      </c>
      <c r="R19" s="23"/>
    </row>
    <row r="20" spans="1:18" ht="22.5" customHeight="1" x14ac:dyDescent="0.25">
      <c r="A20" s="16"/>
      <c r="B20" s="25"/>
      <c r="C20" s="26"/>
      <c r="D20" s="27"/>
      <c r="E20" s="27" t="s">
        <v>20</v>
      </c>
      <c r="F20" s="28">
        <f>SUM(F19:F19)</f>
        <v>0</v>
      </c>
      <c r="G20" s="28">
        <f>SUM(G19:G19)</f>
        <v>0</v>
      </c>
      <c r="H20" s="28">
        <f>SUM(H19:H19)</f>
        <v>10000</v>
      </c>
      <c r="I20" s="28">
        <f>SUM(I19:I19)</f>
        <v>0</v>
      </c>
      <c r="J20" s="28">
        <f>SUM(J19:J19)</f>
        <v>0</v>
      </c>
      <c r="K20" s="28">
        <f>SUM(K19:K19)</f>
        <v>0</v>
      </c>
      <c r="L20" s="28">
        <f>SUM(L19:L19)</f>
        <v>0</v>
      </c>
      <c r="M20" s="28">
        <f>SUM(M19:M19)</f>
        <v>0</v>
      </c>
      <c r="N20" s="28">
        <f>SUM(N19:N19)</f>
        <v>0</v>
      </c>
      <c r="O20" s="28">
        <f>SUM(O19:O19)</f>
        <v>10000</v>
      </c>
      <c r="P20" s="28">
        <f>SUM(P19:P19)</f>
        <v>0</v>
      </c>
      <c r="Q20" s="28">
        <f>SUM(Q19:Q19)</f>
        <v>10000</v>
      </c>
      <c r="R20" s="28">
        <f>SUM(R19:R19)</f>
        <v>0</v>
      </c>
    </row>
    <row r="21" spans="1:18" x14ac:dyDescent="0.25">
      <c r="A21" s="5" t="s">
        <v>32</v>
      </c>
    </row>
  </sheetData>
  <mergeCells count="2">
    <mergeCell ref="A13:R13"/>
    <mergeCell ref="A14:R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3"/>
  <sheetViews>
    <sheetView showGridLines="0" view="pageBreakPreview" topLeftCell="A13" zoomScale="80" zoomScaleNormal="100" zoomScaleSheetLayoutView="80" workbookViewId="0">
      <selection activeCell="E26" sqref="E26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6.28515625" style="5" customWidth="1"/>
    <col min="5" max="5" width="22.425781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10.4257812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33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72" customHeight="1" x14ac:dyDescent="0.25">
      <c r="A16" s="18">
        <v>1</v>
      </c>
      <c r="B16" s="18">
        <v>81</v>
      </c>
      <c r="C16" s="19" t="s">
        <v>36</v>
      </c>
      <c r="D16" s="20" t="s">
        <v>39</v>
      </c>
      <c r="E16" s="22" t="s">
        <v>27</v>
      </c>
      <c r="F16" s="23"/>
      <c r="G16" s="23"/>
      <c r="H16" s="21">
        <v>7000</v>
      </c>
      <c r="I16" s="23"/>
      <c r="J16" s="23"/>
      <c r="K16" s="23"/>
      <c r="L16" s="23"/>
      <c r="M16" s="23"/>
      <c r="N16" s="23"/>
      <c r="O16" s="23">
        <f>SUM(F16:N16)</f>
        <v>7000</v>
      </c>
      <c r="P16" s="23"/>
      <c r="Q16" s="23">
        <f>+O16-P16</f>
        <v>7000</v>
      </c>
      <c r="R16" s="23"/>
    </row>
    <row r="17" spans="1:18" ht="74.25" customHeight="1" x14ac:dyDescent="0.25">
      <c r="A17" s="18">
        <v>2</v>
      </c>
      <c r="B17" s="18">
        <v>81</v>
      </c>
      <c r="C17" s="19" t="s">
        <v>25</v>
      </c>
      <c r="D17" s="20" t="s">
        <v>26</v>
      </c>
      <c r="E17" s="22" t="s">
        <v>27</v>
      </c>
      <c r="F17" s="23"/>
      <c r="G17" s="23"/>
      <c r="H17" s="21">
        <v>12000</v>
      </c>
      <c r="I17" s="23"/>
      <c r="J17" s="23"/>
      <c r="K17" s="23"/>
      <c r="L17" s="23"/>
      <c r="M17" s="23"/>
      <c r="N17" s="23"/>
      <c r="O17" s="23">
        <f>SUM(F17:N17)</f>
        <v>12000</v>
      </c>
      <c r="P17" s="23"/>
      <c r="Q17" s="23">
        <f>+O17-P17</f>
        <v>12000</v>
      </c>
      <c r="R17" s="23"/>
    </row>
    <row r="18" spans="1:18" ht="85.5" customHeight="1" x14ac:dyDescent="0.25">
      <c r="A18" s="18">
        <v>3</v>
      </c>
      <c r="B18" s="18">
        <v>81</v>
      </c>
      <c r="C18" s="19" t="s">
        <v>28</v>
      </c>
      <c r="D18" s="20" t="s">
        <v>29</v>
      </c>
      <c r="E18" s="22" t="s">
        <v>27</v>
      </c>
      <c r="F18" s="23"/>
      <c r="G18" s="24"/>
      <c r="H18" s="21">
        <v>10000</v>
      </c>
      <c r="I18" s="23"/>
      <c r="J18" s="23"/>
      <c r="K18" s="23"/>
      <c r="L18" s="23"/>
      <c r="M18" s="23"/>
      <c r="N18" s="23"/>
      <c r="O18" s="23">
        <f>SUM(F18:N18)</f>
        <v>10000</v>
      </c>
      <c r="P18" s="23"/>
      <c r="Q18" s="23">
        <f>+O18-P18</f>
        <v>10000</v>
      </c>
      <c r="R18" s="23"/>
    </row>
    <row r="19" spans="1:18" ht="25.5" customHeight="1" x14ac:dyDescent="0.25">
      <c r="A19" s="18"/>
      <c r="B19" s="18"/>
      <c r="C19" s="19"/>
      <c r="D19" s="20"/>
      <c r="E19" s="22" t="s">
        <v>41</v>
      </c>
      <c r="F19" s="23">
        <f>SUM(F16:F18)</f>
        <v>0</v>
      </c>
      <c r="G19" s="23">
        <f t="shared" ref="G19:R19" si="0">SUM(G16:G18)</f>
        <v>0</v>
      </c>
      <c r="H19" s="23">
        <f t="shared" si="0"/>
        <v>29000</v>
      </c>
      <c r="I19" s="23">
        <f t="shared" si="0"/>
        <v>0</v>
      </c>
      <c r="J19" s="23">
        <f t="shared" si="0"/>
        <v>0</v>
      </c>
      <c r="K19" s="23">
        <f t="shared" si="0"/>
        <v>0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0"/>
        <v>29000</v>
      </c>
      <c r="P19" s="23">
        <f t="shared" si="0"/>
        <v>0</v>
      </c>
      <c r="Q19" s="23">
        <f t="shared" si="0"/>
        <v>29000</v>
      </c>
      <c r="R19" s="23">
        <f t="shared" si="0"/>
        <v>0</v>
      </c>
    </row>
    <row r="20" spans="1:18" ht="25.5" customHeight="1" x14ac:dyDescent="0.25">
      <c r="A20" s="18"/>
      <c r="B20" s="18"/>
      <c r="C20" s="19"/>
      <c r="D20" s="20"/>
      <c r="E20" s="22" t="s">
        <v>40</v>
      </c>
      <c r="F20" s="23">
        <f>+F19</f>
        <v>0</v>
      </c>
      <c r="G20" s="23">
        <f t="shared" ref="G20:R20" si="1">+G19</f>
        <v>0</v>
      </c>
      <c r="H20" s="23">
        <f t="shared" si="1"/>
        <v>29000</v>
      </c>
      <c r="I20" s="23">
        <f t="shared" si="1"/>
        <v>0</v>
      </c>
      <c r="J20" s="23">
        <f t="shared" si="1"/>
        <v>0</v>
      </c>
      <c r="K20" s="23">
        <f t="shared" si="1"/>
        <v>0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23">
        <f t="shared" si="1"/>
        <v>29000</v>
      </c>
      <c r="P20" s="23">
        <f t="shared" si="1"/>
        <v>0</v>
      </c>
      <c r="Q20" s="23">
        <f t="shared" si="1"/>
        <v>29000</v>
      </c>
      <c r="R20" s="23">
        <f t="shared" si="1"/>
        <v>0</v>
      </c>
    </row>
    <row r="21" spans="1:18" ht="85.5" customHeight="1" x14ac:dyDescent="0.25">
      <c r="A21" s="18">
        <v>4</v>
      </c>
      <c r="B21" s="18">
        <v>81</v>
      </c>
      <c r="C21" s="19" t="s">
        <v>37</v>
      </c>
      <c r="D21" s="20" t="s">
        <v>38</v>
      </c>
      <c r="E21" s="22" t="s">
        <v>27</v>
      </c>
      <c r="F21" s="23"/>
      <c r="G21" s="24"/>
      <c r="H21" s="21">
        <v>10000</v>
      </c>
      <c r="I21" s="23"/>
      <c r="J21" s="23"/>
      <c r="K21" s="23"/>
      <c r="L21" s="23"/>
      <c r="M21" s="23"/>
      <c r="N21" s="23"/>
      <c r="O21" s="23">
        <f>SUM(F21:N21)</f>
        <v>10000</v>
      </c>
      <c r="P21" s="23"/>
      <c r="Q21" s="23">
        <f>+O21-P21</f>
        <v>10000</v>
      </c>
      <c r="R21" s="23"/>
    </row>
    <row r="22" spans="1:18" ht="22.5" customHeight="1" x14ac:dyDescent="0.25">
      <c r="A22" s="16"/>
      <c r="B22" s="25"/>
      <c r="C22" s="26"/>
      <c r="D22" s="27"/>
      <c r="E22" s="27" t="s">
        <v>20</v>
      </c>
      <c r="F22" s="28">
        <f>SUM(F20:F21)</f>
        <v>0</v>
      </c>
      <c r="G22" s="28">
        <f t="shared" ref="G22:R22" si="2">SUM(G20:G21)</f>
        <v>0</v>
      </c>
      <c r="H22" s="28">
        <f t="shared" si="2"/>
        <v>39000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28">
        <f t="shared" si="2"/>
        <v>39000</v>
      </c>
      <c r="P22" s="28">
        <f t="shared" si="2"/>
        <v>0</v>
      </c>
      <c r="Q22" s="28">
        <f t="shared" si="2"/>
        <v>39000</v>
      </c>
      <c r="R22" s="28">
        <f t="shared" si="2"/>
        <v>0</v>
      </c>
    </row>
    <row r="23" spans="1:18" x14ac:dyDescent="0.25">
      <c r="A23" s="5" t="s">
        <v>32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scale="65" orientation="landscape" horizontalDpi="300" verticalDpi="300" r:id="rId1"/>
  <rowBreaks count="1" manualBreakCount="1">
    <brk id="1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N4 (2)</vt:lpstr>
      <vt:lpstr>N4</vt:lpstr>
      <vt:lpstr>'N4'!Área_de_impresión</vt:lpstr>
      <vt:lpstr>'N4 (2)'!Área_de_impresión</vt:lpstr>
      <vt:lpstr>'N4'!Títulos_a_imprimir</vt:lpstr>
      <vt:lpstr>'N4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2026-05-04T21:16:20Z</cp:lastPrinted>
  <dcterms:created xsi:type="dcterms:W3CDTF">2017-12-05T18:01:17Z</dcterms:created>
  <dcterms:modified xsi:type="dcterms:W3CDTF">2026-05-04T21:17:40Z</dcterms:modified>
</cp:coreProperties>
</file>