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melgar\Desktop\GUS\"/>
    </mc:Choice>
  </mc:AlternateContent>
  <bookViews>
    <workbookView xWindow="0" yWindow="0" windowWidth="13605" windowHeight="11535"/>
  </bookViews>
  <sheets>
    <sheet name="N4  022" sheetId="1" r:id="rId1"/>
  </sheets>
  <definedNames>
    <definedName name="_xlnm.Print_Area" localSheetId="0">'N4  022'!$A$1:$R$16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3" i="1" l="1"/>
  <c r="O13" i="1"/>
  <c r="O14" i="1" l="1"/>
  <c r="Q14" i="1" s="1"/>
  <c r="O15" i="1" l="1"/>
  <c r="Q15" i="1" s="1"/>
  <c r="O16" i="1" l="1"/>
  <c r="Q16" i="1" s="1"/>
  <c r="O12" i="1" l="1"/>
  <c r="Q12" i="1" l="1"/>
</calcChain>
</file>

<file path=xl/sharedStrings.xml><?xml version="1.0" encoding="utf-8"?>
<sst xmlns="http://schemas.openxmlformats.org/spreadsheetml/2006/main" count="47" uniqueCount="39">
  <si>
    <t>NUMERAL 4 - REMUNERACIONES DE EMPLEADOS Y SERVIDORES PÚBLICOS</t>
  </si>
  <si>
    <t xml:space="preserve">No. </t>
  </si>
  <si>
    <t>Renglón</t>
  </si>
  <si>
    <t>Nombres y Apellidos (Empleado/Servidor Público)</t>
  </si>
  <si>
    <t>ENTIDAD:                                                  PROGRAMA NACIONAL DE COMPETITIVIDAD DEL MINISTERIO DE ECONOMÍA</t>
  </si>
  <si>
    <t>TELÉFONO:                                                2421-2464</t>
  </si>
  <si>
    <t xml:space="preserve">PROGRAMA NACIONAL 
DE COMPETITIVIDAD </t>
  </si>
  <si>
    <t>Encargada de
 Presupuesto</t>
  </si>
  <si>
    <t>022</t>
  </si>
  <si>
    <t>HORARIO DE ATENCIÓN:                      08:00AM A  04:00PM</t>
  </si>
  <si>
    <t>Cargo</t>
  </si>
  <si>
    <t>Dependencia</t>
  </si>
  <si>
    <t>Dietas</t>
  </si>
  <si>
    <t>Sueldo Base</t>
  </si>
  <si>
    <t>Honorario</t>
  </si>
  <si>
    <t>Complemento por Antigüedad</t>
  </si>
  <si>
    <t>Bonificación Profesional</t>
  </si>
  <si>
    <t>Bono Especifico</t>
  </si>
  <si>
    <t>Bonificación Incentivo</t>
  </si>
  <si>
    <t>Gastos de Representación</t>
  </si>
  <si>
    <t>Gastos Funerarios</t>
  </si>
  <si>
    <t>Total Ingreso</t>
  </si>
  <si>
    <t>Total Descuento</t>
  </si>
  <si>
    <t>Líquido</t>
  </si>
  <si>
    <t>Monto Viaticos</t>
  </si>
  <si>
    <t>DIRECCIÓN:                                              13 CALLE 3-40 ZONA 10, EDIFICIO ATLANTIS, NIVEL 3 OFICINA 302, CIUDAD DE GUATEMALA</t>
  </si>
  <si>
    <t>Mildred Lorena Fuentes de León</t>
  </si>
  <si>
    <t>Jefe Administrativo</t>
  </si>
  <si>
    <t>Jaqueline Loló Chan Arreaga</t>
  </si>
  <si>
    <t>ENCARGADO DE ACTUALIZACIÓN:     INGRID LORENA CALDERON BROMCY DE AVILA</t>
  </si>
  <si>
    <t>Andrea Judith García López</t>
  </si>
  <si>
    <t>Jefe de Adquisiciones y Contratacciones</t>
  </si>
  <si>
    <r>
      <rPr>
        <b/>
        <sz val="11"/>
        <color theme="1"/>
        <rFont val="Calibri"/>
        <family val="2"/>
        <scheme val="minor"/>
      </rPr>
      <t>DIRECTOR EJECUTIVO EN FUNCIONES</t>
    </r>
    <r>
      <rPr>
        <b/>
        <sz val="12"/>
        <color theme="1"/>
        <rFont val="Calibri"/>
        <family val="2"/>
        <scheme val="minor"/>
      </rPr>
      <t xml:space="preserve">:   HILDA LUCRECIA MARTÍNEZ DUARTE                       </t>
    </r>
  </si>
  <si>
    <t>Ingrid Lorena Calderón Bromcy de Avila</t>
  </si>
  <si>
    <t>Jefe Financiero</t>
  </si>
  <si>
    <t>Hilda Lucrecia Martínez Duarte</t>
  </si>
  <si>
    <t>Subdirector Ejecutivo</t>
  </si>
  <si>
    <t>FECHA DE ACTUALIZACIÓN:                 8 DE ABRIL DEL 2026</t>
  </si>
  <si>
    <t>CORRESPONDE AL MES DE:                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</si>
</sst>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Q&quot;* #,##0.00_-;\-&quot;Q&quot;* #,##0.00_-;_-&quot;Q&quot;* &quot;-&quot;??_-;_-@_-"/>
    <numFmt numFmtId="164" formatCode="&quot;Q&quot;#,##0.00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44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44" fontId="0" fillId="0" borderId="7" xfId="0" applyNumberForma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164" fontId="0" fillId="0" borderId="1" xfId="0" applyNumberFormat="1" applyFill="1" applyBorder="1" applyAlignment="1">
      <alignment vertical="center"/>
    </xf>
    <xf numFmtId="49" fontId="0" fillId="0" borderId="0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44" fontId="0" fillId="0" borderId="0" xfId="0" applyNumberFormat="1" applyBorder="1" applyAlignment="1">
      <alignment vertical="center"/>
    </xf>
    <xf numFmtId="164" fontId="0" fillId="0" borderId="0" xfId="0" applyNumberFormat="1" applyBorder="1" applyAlignment="1">
      <alignment vertical="center"/>
    </xf>
    <xf numFmtId="164" fontId="0" fillId="0" borderId="0" xfId="0" applyNumberFormat="1" applyFill="1" applyBorder="1" applyAlignment="1">
      <alignment vertical="center"/>
    </xf>
    <xf numFmtId="0" fontId="0" fillId="0" borderId="0" xfId="0" applyFill="1"/>
    <xf numFmtId="0" fontId="0" fillId="0" borderId="8" xfId="0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0" fontId="0" fillId="0" borderId="9" xfId="0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4"/>
  <sheetViews>
    <sheetView tabSelected="1" view="pageBreakPreview" zoomScale="90" zoomScaleNormal="90" zoomScaleSheetLayoutView="90" workbookViewId="0">
      <selection activeCell="R16" sqref="R16"/>
    </sheetView>
  </sheetViews>
  <sheetFormatPr baseColWidth="10" defaultRowHeight="15" x14ac:dyDescent="0.25"/>
  <cols>
    <col min="1" max="1" width="3.7109375" customWidth="1"/>
    <col min="2" max="2" width="7.7109375" customWidth="1"/>
    <col min="3" max="3" width="35.5703125" customWidth="1"/>
    <col min="4" max="4" width="21" customWidth="1"/>
    <col min="5" max="5" width="19.5703125" customWidth="1"/>
    <col min="6" max="6" width="9" customWidth="1"/>
    <col min="7" max="7" width="12" customWidth="1"/>
    <col min="8" max="8" width="10.5703125" customWidth="1"/>
    <col min="9" max="9" width="15" customWidth="1"/>
    <col min="10" max="10" width="13.140625" customWidth="1"/>
    <col min="11" max="11" width="11.5703125" customWidth="1"/>
    <col min="12" max="12" width="12.42578125" customWidth="1"/>
    <col min="13" max="13" width="15" customWidth="1"/>
    <col min="14" max="14" width="10.28515625" customWidth="1"/>
    <col min="15" max="15" width="12.5703125" bestFit="1" customWidth="1"/>
    <col min="16" max="16" width="12.5703125" customWidth="1"/>
    <col min="17" max="17" width="11.28515625" bestFit="1" customWidth="1"/>
    <col min="18" max="18" width="8.7109375" customWidth="1"/>
  </cols>
  <sheetData>
    <row r="1" spans="1:18" ht="15.75" x14ac:dyDescent="0.25">
      <c r="A1" s="31" t="s">
        <v>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2" spans="1:18" ht="15.75" x14ac:dyDescent="0.25">
      <c r="A2" s="31" t="s">
        <v>25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spans="1:18" ht="15.6" customHeight="1" x14ac:dyDescent="0.25">
      <c r="A3" s="33" t="s">
        <v>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1:18" ht="15.75" x14ac:dyDescent="0.25">
      <c r="A4" s="31" t="s">
        <v>5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</row>
    <row r="5" spans="1:18" s="24" customFormat="1" ht="15.75" x14ac:dyDescent="0.25">
      <c r="A5" s="30" t="s">
        <v>32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</row>
    <row r="6" spans="1:18" ht="15.75" x14ac:dyDescent="0.25">
      <c r="A6" s="34" t="s">
        <v>29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</row>
    <row r="7" spans="1:18" ht="15.75" x14ac:dyDescent="0.25">
      <c r="A7" s="30" t="s">
        <v>37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</row>
    <row r="8" spans="1:18" ht="15.75" x14ac:dyDescent="0.25">
      <c r="A8" s="31" t="s">
        <v>38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</row>
    <row r="9" spans="1:18" ht="15.7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21" customHeight="1" thickBot="1" x14ac:dyDescent="0.3">
      <c r="A10" s="32" t="s">
        <v>0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</row>
    <row r="11" spans="1:18" ht="25.5" x14ac:dyDescent="0.25">
      <c r="A11" s="5" t="s">
        <v>1</v>
      </c>
      <c r="B11" s="6" t="s">
        <v>2</v>
      </c>
      <c r="C11" s="10" t="s">
        <v>3</v>
      </c>
      <c r="D11" s="6" t="s">
        <v>10</v>
      </c>
      <c r="E11" s="6" t="s">
        <v>11</v>
      </c>
      <c r="F11" s="7" t="s">
        <v>12</v>
      </c>
      <c r="G11" s="7" t="s">
        <v>13</v>
      </c>
      <c r="H11" s="7" t="s">
        <v>14</v>
      </c>
      <c r="I11" s="7" t="s">
        <v>15</v>
      </c>
      <c r="J11" s="7" t="s">
        <v>16</v>
      </c>
      <c r="K11" s="7" t="s">
        <v>17</v>
      </c>
      <c r="L11" s="7" t="s">
        <v>18</v>
      </c>
      <c r="M11" s="7" t="s">
        <v>19</v>
      </c>
      <c r="N11" s="7" t="s">
        <v>20</v>
      </c>
      <c r="O11" s="7" t="s">
        <v>21</v>
      </c>
      <c r="P11" s="7" t="s">
        <v>22</v>
      </c>
      <c r="Q11" s="7" t="s">
        <v>23</v>
      </c>
      <c r="R11" s="8" t="s">
        <v>24</v>
      </c>
    </row>
    <row r="12" spans="1:18" ht="30" customHeight="1" x14ac:dyDescent="0.25">
      <c r="A12" s="25">
        <v>1</v>
      </c>
      <c r="B12" s="26" t="s">
        <v>8</v>
      </c>
      <c r="C12" s="29" t="s">
        <v>35</v>
      </c>
      <c r="D12" s="27" t="s">
        <v>36</v>
      </c>
      <c r="E12" s="28" t="s">
        <v>6</v>
      </c>
      <c r="F12" s="11">
        <v>0</v>
      </c>
      <c r="G12" s="12">
        <v>23000</v>
      </c>
      <c r="H12" s="11">
        <v>0</v>
      </c>
      <c r="I12" s="11">
        <v>0</v>
      </c>
      <c r="J12" s="12">
        <v>750</v>
      </c>
      <c r="K12" s="12">
        <v>200</v>
      </c>
      <c r="L12" s="12">
        <v>250</v>
      </c>
      <c r="M12" s="11">
        <v>0</v>
      </c>
      <c r="N12" s="11">
        <v>0</v>
      </c>
      <c r="O12" s="12">
        <f t="shared" ref="O12" si="0">SUM(F12:N12)</f>
        <v>24200</v>
      </c>
      <c r="P12" s="12">
        <v>5432.84</v>
      </c>
      <c r="Q12" s="12">
        <f t="shared" ref="Q12" si="1">+O12-P12</f>
        <v>18767.16</v>
      </c>
      <c r="R12" s="13">
        <v>0</v>
      </c>
    </row>
    <row r="13" spans="1:18" ht="30" customHeight="1" x14ac:dyDescent="0.25">
      <c r="A13" s="25">
        <v>2</v>
      </c>
      <c r="B13" s="26" t="s">
        <v>8</v>
      </c>
      <c r="C13" s="29" t="s">
        <v>30</v>
      </c>
      <c r="D13" s="27" t="s">
        <v>31</v>
      </c>
      <c r="E13" s="28" t="s">
        <v>6</v>
      </c>
      <c r="F13" s="11">
        <v>0</v>
      </c>
      <c r="G13" s="12">
        <v>21000</v>
      </c>
      <c r="H13" s="11">
        <v>0</v>
      </c>
      <c r="I13" s="11">
        <v>0</v>
      </c>
      <c r="J13" s="12">
        <v>750</v>
      </c>
      <c r="K13" s="12">
        <v>200</v>
      </c>
      <c r="L13" s="12">
        <v>250</v>
      </c>
      <c r="M13" s="11">
        <v>0</v>
      </c>
      <c r="N13" s="11">
        <v>0</v>
      </c>
      <c r="O13" s="12">
        <f t="shared" ref="O13" si="2">SUM(F13:N13)</f>
        <v>22200</v>
      </c>
      <c r="P13" s="12">
        <v>5036.01</v>
      </c>
      <c r="Q13" s="12">
        <f t="shared" ref="Q13" si="3">+O13-P13</f>
        <v>17163.989999999998</v>
      </c>
      <c r="R13" s="13">
        <v>0</v>
      </c>
    </row>
    <row r="14" spans="1:18" ht="30" customHeight="1" x14ac:dyDescent="0.25">
      <c r="A14" s="25">
        <v>3</v>
      </c>
      <c r="B14" s="26" t="s">
        <v>8</v>
      </c>
      <c r="C14" s="29" t="s">
        <v>33</v>
      </c>
      <c r="D14" s="27" t="s">
        <v>34</v>
      </c>
      <c r="E14" s="28" t="s">
        <v>6</v>
      </c>
      <c r="F14" s="11">
        <v>0</v>
      </c>
      <c r="G14" s="12">
        <v>21000</v>
      </c>
      <c r="H14" s="11">
        <v>0</v>
      </c>
      <c r="I14" s="11">
        <v>0</v>
      </c>
      <c r="J14" s="12">
        <v>750</v>
      </c>
      <c r="K14" s="12">
        <v>200</v>
      </c>
      <c r="L14" s="12">
        <v>250</v>
      </c>
      <c r="M14" s="11">
        <v>0</v>
      </c>
      <c r="N14" s="11">
        <v>0</v>
      </c>
      <c r="O14" s="12">
        <f t="shared" ref="O14" si="4">SUM(F14:N14)</f>
        <v>22200</v>
      </c>
      <c r="P14" s="12">
        <v>5036.01</v>
      </c>
      <c r="Q14" s="12">
        <f t="shared" ref="Q14" si="5">+O14-P14</f>
        <v>17163.989999999998</v>
      </c>
      <c r="R14" s="13">
        <v>0</v>
      </c>
    </row>
    <row r="15" spans="1:18" ht="25.5" x14ac:dyDescent="0.25">
      <c r="A15" s="2">
        <v>4</v>
      </c>
      <c r="B15" s="9" t="s">
        <v>8</v>
      </c>
      <c r="C15" s="3" t="s">
        <v>26</v>
      </c>
      <c r="D15" s="3" t="s">
        <v>27</v>
      </c>
      <c r="E15" s="14" t="s">
        <v>6</v>
      </c>
      <c r="F15" s="11">
        <v>0</v>
      </c>
      <c r="G15" s="12">
        <v>21000</v>
      </c>
      <c r="H15" s="11">
        <v>0</v>
      </c>
      <c r="I15" s="11">
        <v>0</v>
      </c>
      <c r="J15" s="12">
        <v>750</v>
      </c>
      <c r="K15" s="12">
        <v>200</v>
      </c>
      <c r="L15" s="12">
        <v>250</v>
      </c>
      <c r="M15" s="11">
        <v>0</v>
      </c>
      <c r="N15" s="11">
        <v>0</v>
      </c>
      <c r="O15" s="12">
        <f t="shared" ref="O15" si="6">SUM(F15:N15)</f>
        <v>22200</v>
      </c>
      <c r="P15" s="12">
        <v>5036.01</v>
      </c>
      <c r="Q15" s="12">
        <f t="shared" ref="Q15" si="7">+O15-P15</f>
        <v>17163.989999999998</v>
      </c>
      <c r="R15" s="13">
        <v>0</v>
      </c>
    </row>
    <row r="16" spans="1:18" ht="30" x14ac:dyDescent="0.25">
      <c r="A16" s="2">
        <v>5</v>
      </c>
      <c r="B16" s="9" t="s">
        <v>8</v>
      </c>
      <c r="C16" s="3" t="s">
        <v>28</v>
      </c>
      <c r="D16" s="4" t="s">
        <v>7</v>
      </c>
      <c r="E16" s="14" t="s">
        <v>6</v>
      </c>
      <c r="F16" s="11">
        <v>0</v>
      </c>
      <c r="G16" s="12">
        <v>17500</v>
      </c>
      <c r="H16" s="11">
        <v>0</v>
      </c>
      <c r="I16" s="11">
        <v>0</v>
      </c>
      <c r="J16" s="12">
        <v>750</v>
      </c>
      <c r="K16" s="12">
        <v>200</v>
      </c>
      <c r="L16" s="12">
        <v>250</v>
      </c>
      <c r="M16" s="11">
        <v>0</v>
      </c>
      <c r="N16" s="11">
        <v>0</v>
      </c>
      <c r="O16" s="12">
        <f>SUM(F16:N16)</f>
        <v>18700</v>
      </c>
      <c r="P16" s="12">
        <v>4183.75</v>
      </c>
      <c r="Q16" s="15">
        <f t="shared" ref="Q16" si="8">+O16-P16</f>
        <v>14516.25</v>
      </c>
      <c r="R16" s="13">
        <v>0</v>
      </c>
    </row>
    <row r="17" spans="1:18" x14ac:dyDescent="0.25">
      <c r="A17" s="17"/>
      <c r="B17" s="18"/>
      <c r="C17" s="17"/>
      <c r="D17" s="19"/>
      <c r="E17" s="20"/>
      <c r="F17" s="21"/>
      <c r="G17" s="22"/>
      <c r="H17" s="21"/>
      <c r="I17" s="21"/>
      <c r="J17" s="22"/>
      <c r="K17" s="22"/>
      <c r="L17" s="22"/>
      <c r="M17" s="21"/>
      <c r="N17" s="21"/>
      <c r="O17" s="22"/>
      <c r="P17" s="22"/>
      <c r="Q17" s="23"/>
      <c r="R17" s="21"/>
    </row>
    <row r="18" spans="1:18" x14ac:dyDescent="0.25">
      <c r="B18" s="16"/>
    </row>
    <row r="19" spans="1:18" x14ac:dyDescent="0.25">
      <c r="B19" s="16"/>
    </row>
    <row r="34" ht="12.75" customHeight="1" x14ac:dyDescent="0.25"/>
  </sheetData>
  <mergeCells count="9">
    <mergeCell ref="A7:R7"/>
    <mergeCell ref="A8:R8"/>
    <mergeCell ref="A10:R10"/>
    <mergeCell ref="A1:R1"/>
    <mergeCell ref="A3:R3"/>
    <mergeCell ref="A4:R4"/>
    <mergeCell ref="A5:R5"/>
    <mergeCell ref="A6:R6"/>
    <mergeCell ref="A2:R2"/>
  </mergeCells>
  <printOptions horizontalCentered="1" verticalCentered="1"/>
  <pageMargins left="0.19685039370078741" right="0.19685039370078741" top="1.7716535433070868" bottom="0.39370078740157483" header="0.31496062992125984" footer="0.31496062992125984"/>
  <pageSetup scale="55" orientation="landscape" r:id="rId1"/>
  <ignoredErrors>
    <ignoredError sqref="B13:B16 B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N4  022</vt:lpstr>
      <vt:lpstr>'N4  022'!Área_de_impresión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Lourdes Maldonado</dc:creator>
  <cp:lastModifiedBy>Marisol Melgar</cp:lastModifiedBy>
  <cp:lastPrinted>2026-04-10T13:35:59Z</cp:lastPrinted>
  <dcterms:created xsi:type="dcterms:W3CDTF">2021-02-02T14:13:17Z</dcterms:created>
  <dcterms:modified xsi:type="dcterms:W3CDTF">2026-04-13T15:52:49Z</dcterms:modified>
</cp:coreProperties>
</file>