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440" windowHeight="14880" tabRatio="772"/>
  </bookViews>
  <sheets>
    <sheet name="N11 " sheetId="11" r:id="rId1"/>
  </sheets>
  <definedNames>
    <definedName name="_xlnm.Print_Area" localSheetId="0">'N11 '!$A$1:$J$26</definedName>
    <definedName name="_xlnm.Print_Titles" localSheetId="0">'N11 '!$15:$15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1" l="1"/>
  <c r="E25" i="11"/>
  <c r="E16" i="11" l="1"/>
  <c r="E19" i="11" l="1"/>
  <c r="E23" i="11" l="1"/>
  <c r="E22" i="11"/>
  <c r="E18" i="11" l="1"/>
  <c r="E17" i="11" l="1"/>
  <c r="E20" i="11" s="1"/>
</calcChain>
</file>

<file path=xl/sharedStrings.xml><?xml version="1.0" encoding="utf-8"?>
<sst xmlns="http://schemas.openxmlformats.org/spreadsheetml/2006/main" count="68" uniqueCount="64">
  <si>
    <t>DECRETO NÚMERO 57-2008      LEY DE ACCESO A LA INFORMACIÓN PÚBLICA</t>
  </si>
  <si>
    <t>Cant</t>
  </si>
  <si>
    <t>Nombre proveedor</t>
  </si>
  <si>
    <t>NIT</t>
  </si>
  <si>
    <t>Modalidad de Compra</t>
  </si>
  <si>
    <t>Precios Unitarios</t>
  </si>
  <si>
    <t>Montos</t>
  </si>
  <si>
    <t xml:space="preserve">ARTÍCULO 10.  Información pública de oficio      NUMERAL 11 - CONTRATACIÓN DE BIENES Y SERVICIOS   UTILIZADOS POR LOS SUJETOS OBLIGADOS </t>
  </si>
  <si>
    <t>Renglón</t>
  </si>
  <si>
    <t>Descripción renglón</t>
  </si>
  <si>
    <t>Suma total</t>
  </si>
  <si>
    <t>Descripción de la contratación de bienes y servicios</t>
  </si>
  <si>
    <t>Compra de Baja Cuantía (Art.43 literal a)</t>
  </si>
  <si>
    <t>Telefonía</t>
  </si>
  <si>
    <t>Telecomunicaciones de Guatemala, SA</t>
  </si>
  <si>
    <t>Energía eléctrica</t>
  </si>
  <si>
    <t>Empresa Eléctrica  de Guatemala, S.A.</t>
  </si>
  <si>
    <t>Procedimientos Regulados por el artículo 44 LCE (Casos de Excepción; Arrendamientos 2.1)</t>
  </si>
  <si>
    <t>Arrendamiento de edificios y locales</t>
  </si>
  <si>
    <t>Plaza Vivar SA</t>
  </si>
  <si>
    <t>Arrendamiento de equipo para oficina</t>
  </si>
  <si>
    <t>Gerson Urbina Ruiz</t>
  </si>
  <si>
    <t>1726328K</t>
  </si>
  <si>
    <t>VAN….............</t>
  </si>
  <si>
    <t>VIENEN…........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</si>
  <si>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</si>
  <si>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</si>
  <si>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</si>
  <si>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</si>
  <si>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</si>
  <si>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</si>
  <si>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</si>
  <si>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</si>
  <si>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</si>
  <si>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</si>
  <si>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ENTIDAD:</t>
  </si>
  <si>
    <t xml:space="preserve">UNIDAD EJECUTORA:     </t>
  </si>
  <si>
    <r>
      <t xml:space="preserve">DIRECCIÓN: </t>
    </r>
    <r>
      <rPr>
        <sz val="12"/>
        <rFont val="Calibri"/>
        <family val="2"/>
        <scheme val="minor"/>
      </rPr>
      <t xml:space="preserve">  </t>
    </r>
  </si>
  <si>
    <t xml:space="preserve">DIRECTOR:    </t>
  </si>
  <si>
    <r>
      <t xml:space="preserve">HORARIO DE ATENCIÓN:  </t>
    </r>
    <r>
      <rPr>
        <sz val="12"/>
        <rFont val="Calibri"/>
        <family val="2"/>
        <scheme val="minor"/>
      </rPr>
      <t xml:space="preserve">          </t>
    </r>
  </si>
  <si>
    <r>
      <t>TELÉFONO:</t>
    </r>
    <r>
      <rPr>
        <sz val="12"/>
        <rFont val="Calibri"/>
        <family val="2"/>
        <scheme val="minor"/>
      </rPr>
      <t xml:space="preserve">               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</si>
  <si>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</si>
  <si>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</t>
    </r>
  </si>
  <si>
    <t xml:space="preserve">FECHA DE ACTUALIZACIÓN:   </t>
  </si>
  <si>
    <t xml:space="preserve">CORRESPONDE AL MES QUE REPORTA : </t>
  </si>
  <si>
    <t xml:space="preserve"> Ministerio de Economía </t>
  </si>
  <si>
    <t xml:space="preserve"> 10a. Calle  5-69  zona  1 Ciudad de Guatemala,  Guatemala. Edificio Plaza Vivar 4to. Nivel.</t>
  </si>
  <si>
    <t xml:space="preserve"> Licenciado Mártin José Marroquín Cáceres                      </t>
  </si>
  <si>
    <t>8:00 a las  16:00 horas</t>
  </si>
  <si>
    <t xml:space="preserve"> José Fernando Portillo Chinchilla</t>
  </si>
  <si>
    <t>Mantenimiento de otras maquinas y  equipos</t>
  </si>
  <si>
    <t xml:space="preserve"> 105 Dirección de Servicios Financieros  y Técnicos Empresariales  </t>
  </si>
  <si>
    <t>Unidad de Gestión del Convenio de Financiación - Programa Impulso al Trabajo Decente en Guatemala</t>
  </si>
  <si>
    <t>JUNIO de  2026</t>
  </si>
  <si>
    <t>2 DE JULIO DE 2026</t>
  </si>
  <si>
    <t>Pago por servicio energía eléctrica oficinas Programa de Apoyo al Empleo Digno en Guatemala ubicadas en 10a. calle 5-69 zona 1 Guatemala servicio correspondiente  MAYO  de 2,026 correlativos 196415, 1376324, 1376348, 1376352, 1376336 y 1376349.</t>
  </si>
  <si>
    <t>Pago servicio telefónico para oficinas del Programa de Apoyo al Empleo Digno en Guatemala ubicadas en la 10a. calle 5-69 zona 1 ciudad de Guatemala, correspondiente  MAYO   del 2,026 número telefónico 2209-8600.</t>
  </si>
  <si>
    <t>Pago por servicio de arrendamiento de local para la sede de las oficinas que utiliza el Programa Apoyo al Empleo Digno en Guatemala, Convenio de Financiación NO.LA/2018/040-889; correspondiente al mes de MAYO del 2026, según contrato administrativo de  arrendamiento número MIPYME-105-04-151-2025  de 01 de enero al 31 de diciembre 2026.</t>
  </si>
  <si>
    <t>Pago por servicio de arrendamiento de equipo de  fotocopiado para ser utilizado  en el Programa de Apoyo al Empleo Digno en Guatemala, Convenio de  financiación No. LA/2018/040-889 correspondiente al mes de MAYO  de  2026</t>
  </si>
  <si>
    <t>Pago por servicio de mantenimiento  para los equipos de aire acondicionado con números de inventario 00328F6E, 00328F6F, 0069DB2, 0037326E y 0037328B, los cuales se encuentran instalados en las oficinas y bajo la responsabilidad del Programa de Impulso al Trabajo Decente en Guatemala.</t>
  </si>
  <si>
    <t>TRADE &amp; INVESTMENT
SA</t>
  </si>
  <si>
    <t>Pago por compra de utiles para la oficina a cargo del Programa de Impulso al Trabajo Decente en Guatemala.</t>
  </si>
  <si>
    <t>Librería  e Imprenta VIVIAN SA.</t>
  </si>
  <si>
    <t>Utiles para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</si>
</sst>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justify" vertical="top" wrapText="1"/>
    </xf>
    <xf numFmtId="0" fontId="4" fillId="0" borderId="3" xfId="0" applyFont="1" applyBorder="1" applyAlignment="1">
      <alignment vertical="center" wrapText="1"/>
    </xf>
    <xf numFmtId="0" fontId="9" fillId="0" borderId="0" xfId="0" applyFont="1" applyBorder="1"/>
    <xf numFmtId="0" fontId="2" fillId="0" borderId="0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26"/>
  <sheetViews>
    <sheetView showGridLines="0" tabSelected="1" topLeftCell="A19" zoomScaleNormal="100" workbookViewId="0">
      <selection activeCell="E29" sqref="E29"/>
    </sheetView>
  </sheetViews>
  <sheetFormatPr baseColWidth="10" defaultColWidth="11.42578125" defaultRowHeight="15" x14ac:dyDescent="0.25"/>
  <cols>
    <col min="1" max="1" width="7.42578125" style="1" customWidth="1"/>
    <col min="2" max="2" width="19.42578125" style="1" customWidth="1"/>
    <col min="3" max="3" width="5.140625" style="1" customWidth="1"/>
    <col min="4" max="4" width="16.42578125" style="1" customWidth="1"/>
    <col min="5" max="5" width="11.85546875" style="1" customWidth="1"/>
    <col min="6" max="6" width="7.7109375" style="11" customWidth="1"/>
    <col min="7" max="7" width="15.85546875" style="1" customWidth="1"/>
    <col min="8" max="8" width="19.140625" style="1" customWidth="1"/>
    <col min="9" max="9" width="10.140625" style="1" customWidth="1"/>
    <col min="10" max="10" width="44" style="1" customWidth="1"/>
    <col min="11" max="11" width="34.7109375" style="1" customWidth="1"/>
    <col min="12" max="16384" width="11.42578125" style="1"/>
  </cols>
  <sheetData>
    <row r="1" spans="1:10" ht="18.75" x14ac:dyDescent="0.3">
      <c r="C1" s="16" t="s">
        <v>0</v>
      </c>
      <c r="D1" s="17"/>
      <c r="E1" s="17"/>
      <c r="F1" s="17"/>
      <c r="G1" s="17"/>
      <c r="H1" s="17"/>
      <c r="I1" s="17"/>
      <c r="J1" s="17"/>
    </row>
    <row r="2" spans="1:10" ht="15.75" x14ac:dyDescent="0.25">
      <c r="A2" s="18" t="s">
        <v>25</v>
      </c>
      <c r="B2" s="2" t="s">
        <v>35</v>
      </c>
      <c r="C2" s="19"/>
      <c r="D2" s="2"/>
      <c r="E2" s="22" t="s">
        <v>45</v>
      </c>
      <c r="F2" s="2"/>
      <c r="G2" s="2"/>
      <c r="H2" s="2"/>
      <c r="I2" s="2"/>
      <c r="J2" s="20"/>
    </row>
    <row r="3" spans="1:10" ht="15.75" x14ac:dyDescent="0.25">
      <c r="A3" s="25" t="s">
        <v>26</v>
      </c>
      <c r="B3" s="26" t="s">
        <v>36</v>
      </c>
      <c r="C3" s="19"/>
      <c r="D3" s="2"/>
      <c r="E3" s="22" t="s">
        <v>51</v>
      </c>
      <c r="F3" s="2"/>
      <c r="G3" s="2"/>
      <c r="H3" s="2"/>
      <c r="I3" s="2"/>
      <c r="J3" s="20"/>
    </row>
    <row r="4" spans="1:10" ht="15.75" x14ac:dyDescent="0.25">
      <c r="A4" s="25" t="s">
        <v>27</v>
      </c>
      <c r="B4" s="26" t="s">
        <v>37</v>
      </c>
      <c r="C4" s="19"/>
      <c r="D4" s="2"/>
      <c r="E4" s="22" t="s">
        <v>46</v>
      </c>
      <c r="F4" s="2"/>
      <c r="G4" s="2"/>
      <c r="H4" s="2"/>
      <c r="I4" s="2"/>
      <c r="J4" s="20"/>
    </row>
    <row r="5" spans="1:10" ht="15.75" x14ac:dyDescent="0.25">
      <c r="A5" s="25" t="s">
        <v>28</v>
      </c>
      <c r="B5" s="26" t="s">
        <v>38</v>
      </c>
      <c r="C5" s="19"/>
      <c r="D5" s="2"/>
      <c r="E5" s="22" t="s">
        <v>47</v>
      </c>
      <c r="F5" s="2"/>
      <c r="G5" s="2"/>
      <c r="H5" s="2"/>
      <c r="I5" s="2"/>
      <c r="J5" s="20"/>
    </row>
    <row r="6" spans="1:10" ht="24.75" customHeight="1" x14ac:dyDescent="0.25">
      <c r="A6" s="25" t="s">
        <v>29</v>
      </c>
      <c r="B6" s="26" t="s">
        <v>39</v>
      </c>
      <c r="C6" s="19"/>
      <c r="D6" s="15"/>
      <c r="E6" s="22" t="s">
        <v>48</v>
      </c>
      <c r="F6" s="3"/>
      <c r="G6" s="3"/>
      <c r="H6" s="3"/>
      <c r="I6" s="3"/>
      <c r="J6" s="21"/>
    </row>
    <row r="7" spans="1:10" ht="15.75" x14ac:dyDescent="0.25">
      <c r="A7" s="25" t="s">
        <v>30</v>
      </c>
      <c r="B7" s="26" t="s">
        <v>40</v>
      </c>
      <c r="C7" s="19"/>
      <c r="D7" s="2"/>
      <c r="E7" s="22">
        <v>22098601</v>
      </c>
      <c r="F7" s="2"/>
      <c r="G7" s="2"/>
      <c r="H7" s="2"/>
      <c r="I7" s="2"/>
      <c r="J7" s="20"/>
    </row>
    <row r="8" spans="1:10" ht="15.75" customHeight="1" x14ac:dyDescent="0.25">
      <c r="A8" s="25" t="s">
        <v>31</v>
      </c>
      <c r="B8" s="27" t="s">
        <v>41</v>
      </c>
      <c r="C8" s="19"/>
      <c r="D8" s="3"/>
      <c r="E8" s="22" t="s">
        <v>52</v>
      </c>
      <c r="F8" s="3"/>
      <c r="G8" s="3"/>
      <c r="H8" s="3"/>
      <c r="I8" s="3"/>
      <c r="J8" s="21"/>
    </row>
    <row r="9" spans="1:10" ht="15.75" x14ac:dyDescent="0.25">
      <c r="A9" s="25" t="s">
        <v>32</v>
      </c>
      <c r="B9" s="26" t="s">
        <v>42</v>
      </c>
      <c r="C9" s="19"/>
      <c r="D9" s="2"/>
      <c r="E9" s="22" t="s">
        <v>49</v>
      </c>
      <c r="F9" s="2"/>
      <c r="G9" s="2"/>
      <c r="H9" s="2"/>
      <c r="I9" s="2"/>
      <c r="J9" s="20"/>
    </row>
    <row r="10" spans="1:10" ht="15.75" x14ac:dyDescent="0.25">
      <c r="A10" s="25" t="s">
        <v>33</v>
      </c>
      <c r="B10" s="26" t="s">
        <v>43</v>
      </c>
      <c r="C10" s="19"/>
      <c r="D10" s="2"/>
      <c r="E10" s="22" t="s">
        <v>54</v>
      </c>
      <c r="F10" s="2"/>
      <c r="G10" s="2"/>
      <c r="H10" s="2"/>
      <c r="I10" s="2"/>
      <c r="J10" s="20"/>
    </row>
    <row r="11" spans="1:10" ht="15.75" x14ac:dyDescent="0.25">
      <c r="A11" s="25" t="s">
        <v>34</v>
      </c>
      <c r="B11" s="26" t="s">
        <v>44</v>
      </c>
      <c r="C11" s="19"/>
      <c r="D11" s="2"/>
      <c r="E11" s="2" t="s">
        <v>53</v>
      </c>
      <c r="F11" s="2"/>
      <c r="G11" s="2"/>
      <c r="H11" s="2"/>
      <c r="I11" s="2"/>
      <c r="J11" s="20"/>
    </row>
    <row r="12" spans="1:10" ht="11.25" customHeight="1" x14ac:dyDescent="0.25">
      <c r="B12" s="4"/>
      <c r="C12" s="4"/>
      <c r="D12" s="4"/>
      <c r="E12" s="4"/>
      <c r="F12" s="5"/>
      <c r="G12" s="4"/>
      <c r="H12" s="4"/>
      <c r="I12" s="4"/>
      <c r="J12" s="4"/>
    </row>
    <row r="13" spans="1:10" ht="10.5" customHeight="1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1:10" ht="48" customHeight="1" x14ac:dyDescent="0.35">
      <c r="A14" s="28" t="s">
        <v>7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49.5" customHeight="1" x14ac:dyDescent="0.25">
      <c r="A15" s="31" t="s">
        <v>4</v>
      </c>
      <c r="B15" s="31"/>
      <c r="C15" s="23" t="s">
        <v>1</v>
      </c>
      <c r="D15" s="6" t="s">
        <v>5</v>
      </c>
      <c r="E15" s="6" t="s">
        <v>6</v>
      </c>
      <c r="F15" s="23" t="s">
        <v>8</v>
      </c>
      <c r="G15" s="6" t="s">
        <v>9</v>
      </c>
      <c r="H15" s="6" t="s">
        <v>2</v>
      </c>
      <c r="I15" s="6" t="s">
        <v>3</v>
      </c>
      <c r="J15" s="6" t="s">
        <v>11</v>
      </c>
    </row>
    <row r="16" spans="1:10" ht="71.25" customHeight="1" x14ac:dyDescent="0.25">
      <c r="A16" s="32" t="s">
        <v>12</v>
      </c>
      <c r="B16" s="32"/>
      <c r="C16" s="7">
        <v>1</v>
      </c>
      <c r="D16" s="12">
        <v>1618.3</v>
      </c>
      <c r="E16" s="12">
        <f>+C16*D16</f>
        <v>1618.3</v>
      </c>
      <c r="F16" s="7">
        <v>111</v>
      </c>
      <c r="G16" s="24" t="s">
        <v>15</v>
      </c>
      <c r="H16" s="24" t="s">
        <v>16</v>
      </c>
      <c r="I16" s="13">
        <v>326445</v>
      </c>
      <c r="J16" s="14" t="s">
        <v>55</v>
      </c>
    </row>
    <row r="17" spans="1:10" ht="57" customHeight="1" x14ac:dyDescent="0.25">
      <c r="A17" s="32" t="s">
        <v>12</v>
      </c>
      <c r="B17" s="32"/>
      <c r="C17" s="7">
        <v>1</v>
      </c>
      <c r="D17" s="12">
        <v>1361.5</v>
      </c>
      <c r="E17" s="12">
        <f>+C17*D17</f>
        <v>1361.5</v>
      </c>
      <c r="F17" s="7">
        <v>113</v>
      </c>
      <c r="G17" s="24" t="s">
        <v>13</v>
      </c>
      <c r="H17" s="24" t="s">
        <v>14</v>
      </c>
      <c r="I17" s="13">
        <v>9929290</v>
      </c>
      <c r="J17" s="14" t="s">
        <v>56</v>
      </c>
    </row>
    <row r="18" spans="1:10" ht="95.25" customHeight="1" x14ac:dyDescent="0.25">
      <c r="A18" s="32" t="s">
        <v>17</v>
      </c>
      <c r="B18" s="32"/>
      <c r="C18" s="7">
        <v>1</v>
      </c>
      <c r="D18" s="12">
        <v>25530</v>
      </c>
      <c r="E18" s="12">
        <f t="shared" ref="E18:E19" si="0">+C18*D18</f>
        <v>25530</v>
      </c>
      <c r="F18" s="7">
        <v>151</v>
      </c>
      <c r="G18" s="24" t="s">
        <v>18</v>
      </c>
      <c r="H18" s="24" t="s">
        <v>19</v>
      </c>
      <c r="I18" s="13">
        <v>2477319</v>
      </c>
      <c r="J18" s="14" t="s">
        <v>57</v>
      </c>
    </row>
    <row r="19" spans="1:10" ht="76.5" customHeight="1" x14ac:dyDescent="0.25">
      <c r="A19" s="32" t="s">
        <v>12</v>
      </c>
      <c r="B19" s="32"/>
      <c r="C19" s="7">
        <v>1</v>
      </c>
      <c r="D19" s="12">
        <v>1450</v>
      </c>
      <c r="E19" s="12">
        <f t="shared" si="0"/>
        <v>1450</v>
      </c>
      <c r="F19" s="7">
        <v>153</v>
      </c>
      <c r="G19" s="24" t="s">
        <v>20</v>
      </c>
      <c r="H19" s="24" t="s">
        <v>21</v>
      </c>
      <c r="I19" s="13" t="s">
        <v>22</v>
      </c>
      <c r="J19" s="14" t="s">
        <v>58</v>
      </c>
    </row>
    <row r="20" spans="1:10" ht="22.5" customHeight="1" x14ac:dyDescent="0.25">
      <c r="A20" s="33"/>
      <c r="B20" s="33"/>
      <c r="C20" s="7"/>
      <c r="D20" s="12" t="s">
        <v>23</v>
      </c>
      <c r="E20" s="12">
        <f>SUM(E16:E19)</f>
        <v>29959.8</v>
      </c>
      <c r="F20" s="7"/>
      <c r="G20" s="24"/>
      <c r="H20" s="24"/>
      <c r="I20" s="13"/>
      <c r="J20" s="14"/>
    </row>
    <row r="21" spans="1:10" ht="22.5" customHeight="1" x14ac:dyDescent="0.25">
      <c r="A21" s="33"/>
      <c r="B21" s="33"/>
      <c r="C21" s="7"/>
      <c r="D21" s="12" t="s">
        <v>24</v>
      </c>
      <c r="E21" s="12">
        <f>+E20</f>
        <v>29959.8</v>
      </c>
      <c r="F21" s="7"/>
      <c r="G21" s="24"/>
      <c r="H21" s="24"/>
      <c r="I21" s="13"/>
      <c r="J21" s="14"/>
    </row>
    <row r="22" spans="1:10" ht="82.5" customHeight="1" x14ac:dyDescent="0.25">
      <c r="A22" s="32" t="s">
        <v>12</v>
      </c>
      <c r="B22" s="32"/>
      <c r="C22" s="7">
        <v>1</v>
      </c>
      <c r="D22" s="12">
        <v>1884.05</v>
      </c>
      <c r="E22" s="12">
        <f t="shared" ref="E22" si="1">+C22*D22</f>
        <v>1884.05</v>
      </c>
      <c r="F22" s="7">
        <v>169</v>
      </c>
      <c r="G22" s="24" t="s">
        <v>50</v>
      </c>
      <c r="H22" s="24" t="s">
        <v>60</v>
      </c>
      <c r="I22" s="13">
        <v>26392445</v>
      </c>
      <c r="J22" s="14" t="s">
        <v>59</v>
      </c>
    </row>
    <row r="23" spans="1:10" ht="64.5" customHeight="1" x14ac:dyDescent="0.25">
      <c r="A23" s="32" t="s">
        <v>12</v>
      </c>
      <c r="B23" s="32"/>
      <c r="C23" s="7">
        <v>1</v>
      </c>
      <c r="D23" s="12">
        <v>2995.1</v>
      </c>
      <c r="E23" s="12">
        <f>+C23*D23</f>
        <v>2995.1</v>
      </c>
      <c r="F23" s="7">
        <v>291</v>
      </c>
      <c r="G23" s="24" t="s">
        <v>63</v>
      </c>
      <c r="H23" s="24" t="s">
        <v>62</v>
      </c>
      <c r="I23" s="13">
        <v>4851498</v>
      </c>
      <c r="J23" s="14" t="s">
        <v>61</v>
      </c>
    </row>
    <row r="24" spans="1:10" ht="24.75" customHeight="1" x14ac:dyDescent="0.25">
      <c r="A24" s="32"/>
      <c r="B24" s="32"/>
      <c r="C24" s="7"/>
      <c r="D24" s="12"/>
      <c r="E24" s="12"/>
      <c r="F24" s="7"/>
      <c r="G24" s="24"/>
      <c r="H24" s="24"/>
      <c r="I24" s="13"/>
      <c r="J24" s="14"/>
    </row>
    <row r="25" spans="1:10" x14ac:dyDescent="0.25">
      <c r="A25" s="34" t="s">
        <v>10</v>
      </c>
      <c r="B25" s="34"/>
      <c r="C25" s="9"/>
      <c r="D25" s="10"/>
      <c r="E25" s="10">
        <f>SUM(E21:E24)</f>
        <v>34838.949999999997</v>
      </c>
      <c r="F25" s="7"/>
      <c r="G25" s="24"/>
      <c r="H25" s="24"/>
      <c r="I25" s="24"/>
      <c r="J25" s="8"/>
    </row>
    <row r="26" spans="1:10" x14ac:dyDescent="0.25">
      <c r="B26" s="30"/>
      <c r="C26" s="30"/>
      <c r="D26" s="30"/>
      <c r="E26" s="30"/>
      <c r="F26" s="30"/>
      <c r="G26" s="30"/>
      <c r="H26" s="30"/>
      <c r="I26" s="30"/>
      <c r="J26" s="30"/>
    </row>
  </sheetData>
  <mergeCells count="13">
    <mergeCell ref="A14:J14"/>
    <mergeCell ref="B26:J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90" orientation="landscape" horizontalDpi="4294967294" r:id="rId1"/>
  <rowBreaks count="1" manualBreakCount="1">
    <brk id="2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N11 </vt:lpstr>
      <vt:lpstr>'N11 '!Área_de_impresión</vt:lpstr>
      <vt:lpstr>'N11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2026-06-30T15:57:26Z</cp:lastPrinted>
  <dcterms:created xsi:type="dcterms:W3CDTF">2017-12-05T18:01:17Z</dcterms:created>
  <dcterms:modified xsi:type="dcterms:W3CDTF">2026-06-30T16:03:50Z</dcterms:modified>
</cp:coreProperties>
</file>