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rjimenezm\Desktop\CARPETAS 2026\COMPRAS 2026\INFORMACIÓN PÚBLICA 2026\Junio 2026\"/>
    </mc:Choice>
  </mc:AlternateContent>
  <bookViews>
    <workbookView xWindow="0" yWindow="0" windowWidth="28800" windowHeight="12435"/>
  </bookViews>
  <sheets>
    <sheet name="N11" sheetId="1" r:id="rId1"/>
  </sheets>
  <definedNames>
    <definedName name="_xlnm._FilterDatabase" localSheetId="0" hidden="1">'N11'!$B$11:$L$11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7" i="1" l="1"/>
  <c r="D146" i="1"/>
  <c r="C141" i="1"/>
  <c r="C136" i="1"/>
  <c r="C131" i="1"/>
  <c r="C126" i="1"/>
  <c r="C121" i="1"/>
  <c r="C116" i="1"/>
  <c r="C111" i="1"/>
  <c r="C106" i="1"/>
  <c r="C101" i="1"/>
  <c r="C96" i="1"/>
  <c r="C91" i="1"/>
  <c r="C82" i="1"/>
  <c r="C77" i="1" l="1"/>
  <c r="C72" i="1"/>
  <c r="C67" i="1"/>
  <c r="C47" i="1" l="1"/>
  <c r="C62" i="1"/>
  <c r="C57" i="1"/>
  <c r="C52" i="1"/>
  <c r="C42" i="1"/>
  <c r="C37" i="1" l="1"/>
  <c r="C32" i="1"/>
  <c r="C27" i="1"/>
  <c r="C22" i="1"/>
  <c r="C17" i="1"/>
  <c r="C12" i="1" l="1"/>
</calcChain>
</file>

<file path=xl/sharedStrings.xml><?xml version="1.0" encoding="utf-8"?>
<sst xmlns="http://schemas.openxmlformats.org/spreadsheetml/2006/main" count="641" uniqueCount="73">
  <si>
    <t>ENTIDAD: UNIDAD EJECUTORA DEL PROGRAMA DE APOYO AL COMERCIO EXTERIOR Y LA INTEGRACIÓN -UEP-</t>
  </si>
  <si>
    <t>DIRECCIÓN: 8a AVENIDA 10-43 ZONA 1</t>
  </si>
  <si>
    <t>TELÉFONO: 2412-0200</t>
  </si>
  <si>
    <t>NUMERAL 11 - CONTRATACIÓN DE BIENES Y SERVICIOS</t>
  </si>
  <si>
    <t>MODALIDAD DE CONTRATACIÓN</t>
  </si>
  <si>
    <t>MONTO TOTAL</t>
  </si>
  <si>
    <t>PRECIO UNITARIO</t>
  </si>
  <si>
    <t>UNIDADES</t>
  </si>
  <si>
    <t>RENGLÓN PRESUPUESTARIO</t>
  </si>
  <si>
    <t>CARACTERÍSTICAS DEL PROVEEDOR</t>
  </si>
  <si>
    <t>DETALLES DEL PROCESO DE ADJUDICACIÓN</t>
  </si>
  <si>
    <t>CONTENIDO DEL CONTRATO</t>
  </si>
  <si>
    <t>Nombre proveedor:</t>
  </si>
  <si>
    <t>NOG:</t>
  </si>
  <si>
    <t>N/A</t>
  </si>
  <si>
    <t>No. Del Contrato:</t>
  </si>
  <si>
    <t>NIT:</t>
  </si>
  <si>
    <t>Fecha de Publicación:</t>
  </si>
  <si>
    <t>Plazo del Contrato:</t>
  </si>
  <si>
    <t>Fecha de presentación de ofertas:</t>
  </si>
  <si>
    <t>Bien o servicio contrato:</t>
  </si>
  <si>
    <t>Fecha de Adjudicación:</t>
  </si>
  <si>
    <t>Fecha del Contrato:</t>
  </si>
  <si>
    <t>Estatus:</t>
  </si>
  <si>
    <t>BAJA CUANTIA</t>
  </si>
  <si>
    <t>HORARIO DE ATENCIÓN: 8:00 A 16:00 HORAS</t>
  </si>
  <si>
    <t>ENCARGADO DE ACTUALIZACIÓN: EDGAR JIMÉNEZ</t>
  </si>
  <si>
    <t>16900979</t>
  </si>
  <si>
    <t>QUINTOS TRAVEL SOCIEDAD ANONIMA</t>
  </si>
  <si>
    <t>9929290</t>
  </si>
  <si>
    <t>TELECOMUNICACIONES DE GUATEMALA, SOCIEDAD ANONIMA</t>
  </si>
  <si>
    <t>113 - TELEFONIA</t>
  </si>
  <si>
    <t>141 - TRANSPORTE DE PERSONAS</t>
  </si>
  <si>
    <t>VÉLIZ,CAAL,PORTILLO,GLENDA,ROSIBEL</t>
  </si>
  <si>
    <t>17145139</t>
  </si>
  <si>
    <t>196 - SERVICIOS DE ATENCION Y PROTOCOLO</t>
  </si>
  <si>
    <t>GRUPO M&amp;M, SOCIEDAD ANÓNIMA</t>
  </si>
  <si>
    <t>115829520</t>
  </si>
  <si>
    <t>185 - SERVICIOS DE CAPACITACION</t>
  </si>
  <si>
    <t>TRANSACCIONES Y TRANSFERENCIAS, SOCIEDAD ANONIMA</t>
  </si>
  <si>
    <t>44581181</t>
  </si>
  <si>
    <t>158 - DERECHOS DE BIENES INTANGIBLES</t>
  </si>
  <si>
    <t>DISTRIBUIDORA JALAPEÑA, SOCIEDAD ANONIMA</t>
  </si>
  <si>
    <t>3306224</t>
  </si>
  <si>
    <t>34158472</t>
  </si>
  <si>
    <t>RODRIGUEZ,VILLATORO,PINEDA,MAURA,NOEMI</t>
  </si>
  <si>
    <t>291 - UTILES DE OFICINA</t>
  </si>
  <si>
    <t>DIRECTOR: YANETH NOEMÍ MAYEN MAYEN</t>
  </si>
  <si>
    <t>FECHA DE ACTUALIZACIÓN: 08/07/2026</t>
  </si>
  <si>
    <t>CORRESPONDE AL MES DE: JUNIO 2026</t>
  </si>
  <si>
    <t>199 - OTROS SERVICIOS</t>
  </si>
  <si>
    <t>114 - CORREOS Y TELEGRAFOS</t>
  </si>
  <si>
    <t>TRANSPORTE, EMPAQUE Y ALMACENAJE, SOCIEDAD ANONIMA</t>
  </si>
  <si>
    <t>30370299</t>
  </si>
  <si>
    <t>CORSARIO TELECOM, SOCIEDAD ANONIMA</t>
  </si>
  <si>
    <t>101966652</t>
  </si>
  <si>
    <t>CORPORACIÓN PUENTE VIEJO, SOCIEDAD ANÓNIMA</t>
  </si>
  <si>
    <t>117812803</t>
  </si>
  <si>
    <t>INFINITE TRAVEL, SOCIEDAD ANÓNIMA</t>
  </si>
  <si>
    <t>115342745</t>
  </si>
  <si>
    <t>CORPORACION JAS, SOCIEDAD ANÓNIMA</t>
  </si>
  <si>
    <t>120603403</t>
  </si>
  <si>
    <t>268 - PRODUCTOS PLASTICOS, NYLON, VINIL Y P.V.C.</t>
  </si>
  <si>
    <t>MACHAN,CHAJON,,MARIA,DEL CARMEN</t>
  </si>
  <si>
    <t>1333828</t>
  </si>
  <si>
    <t>MONTERROSO,ALONZO,,ANDREA,LLEYMI XIOMARA</t>
  </si>
  <si>
    <t>90125819</t>
  </si>
  <si>
    <t>241 - PAPEL DE ESCRITORIO</t>
  </si>
  <si>
    <t>122 - IMPRESION, ENCUADERNACION Y REPRODUCCION</t>
  </si>
  <si>
    <t>IMPRENTA DE LA RIVA HERMANOS SOCIEDAD ANONIMA</t>
  </si>
  <si>
    <t>3450376</t>
  </si>
  <si>
    <t>38231425</t>
  </si>
  <si>
    <t>PAPELERIA ARRIOLA, SOCIEDAD ANONIMA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</si>
</sst>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Q&quot;#,##0.00"/>
  </numFmts>
  <fonts count="4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rgb="FF000065"/>
      <name val="Avenir LT Std 55 Roman"/>
    </font>
  </fonts>
  <fills count="3">
    <fill>
      <patternFill patternType="none"/>
    </fill>
    <fill>
      <patternFill patternType="gray125"/>
    </fill>
    <fill>
      <patternFill patternType="solid">
        <fgColor rgb="FFF6F6F6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NumberForma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  <xf numFmtId="0" fontId="0" fillId="0" borderId="0" xfId="0" applyFill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 vertical="center" wrapText="1"/>
    </xf>
    <xf numFmtId="164" fontId="0" fillId="0" borderId="0" xfId="0" applyNumberFormat="1"/>
    <xf numFmtId="0" fontId="3" fillId="0" borderId="0" xfId="0" applyNumberFormat="1" applyFont="1" applyProtection="1"/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0" fontId="0" fillId="0" borderId="1" xfId="0" applyNumberFormat="1" applyFont="1" applyBorder="1" applyProtection="1"/>
    <xf numFmtId="0" fontId="0" fillId="2" borderId="1" xfId="0" applyFill="1" applyBorder="1" applyAlignment="1">
      <alignment horizontal="left" vertical="center"/>
    </xf>
    <xf numFmtId="4" fontId="0" fillId="0" borderId="0" xfId="0" applyNumberFormat="1"/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47"/>
  <sheetViews>
    <sheetView tabSelected="1" view="pageLayout" topLeftCell="B1" zoomScaleNormal="100" zoomScaleSheetLayoutView="85" workbookViewId="0">
      <selection activeCell="H17" sqref="H17"/>
    </sheetView>
  </sheetViews>
  <sheetFormatPr baseColWidth="10" defaultRowHeight="15"/>
  <cols>
    <col min="1" max="1" width="2.5703125" customWidth="1"/>
    <col min="2" max="2" width="19.5703125" customWidth="1"/>
    <col min="3" max="3" width="15.140625" bestFit="1" customWidth="1"/>
    <col min="4" max="4" width="12.140625" customWidth="1"/>
    <col min="6" max="6" width="19.7109375" customWidth="1"/>
    <col min="7" max="7" width="13.7109375" style="8" customWidth="1"/>
    <col min="8" max="8" width="35.28515625" style="12" customWidth="1"/>
    <col min="9" max="9" width="23.42578125" customWidth="1"/>
    <col min="10" max="10" width="12.5703125" customWidth="1"/>
    <col min="11" max="11" width="18.85546875" customWidth="1"/>
    <col min="12" max="12" width="12.85546875" customWidth="1"/>
  </cols>
  <sheetData>
    <row r="1" spans="2:14" ht="15.75">
      <c r="B1" s="33" t="s">
        <v>0</v>
      </c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2:14" ht="15.75">
      <c r="B2" s="33" t="s">
        <v>1</v>
      </c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2:14" ht="15.75">
      <c r="B3" s="34" t="s">
        <v>25</v>
      </c>
      <c r="C3" s="34"/>
      <c r="D3" s="34"/>
      <c r="E3" s="34"/>
      <c r="F3" s="34"/>
      <c r="G3" s="34"/>
      <c r="H3" s="34"/>
      <c r="I3" s="34"/>
      <c r="J3" s="34"/>
      <c r="K3" s="34"/>
      <c r="L3" s="34"/>
    </row>
    <row r="4" spans="2:14" ht="15.75">
      <c r="B4" s="33" t="s">
        <v>2</v>
      </c>
      <c r="C4" s="33"/>
      <c r="D4" s="33"/>
      <c r="E4" s="33"/>
      <c r="F4" s="33"/>
      <c r="G4" s="33"/>
      <c r="H4" s="33"/>
      <c r="I4" s="33"/>
      <c r="J4" s="33"/>
      <c r="K4" s="33"/>
      <c r="L4" s="33"/>
    </row>
    <row r="5" spans="2:14" ht="15.75">
      <c r="B5" s="33" t="s">
        <v>47</v>
      </c>
      <c r="C5" s="33"/>
      <c r="D5" s="33"/>
      <c r="E5" s="33"/>
      <c r="F5" s="33"/>
      <c r="G5" s="33"/>
      <c r="H5" s="33"/>
      <c r="I5" s="33"/>
      <c r="J5" s="33"/>
      <c r="K5" s="33"/>
      <c r="L5" s="33"/>
    </row>
    <row r="6" spans="2:14" ht="15.75">
      <c r="B6" s="33" t="s">
        <v>26</v>
      </c>
      <c r="C6" s="33"/>
      <c r="D6" s="33"/>
      <c r="E6" s="33"/>
      <c r="F6" s="33"/>
      <c r="G6" s="33"/>
      <c r="H6" s="33"/>
      <c r="I6" s="33"/>
      <c r="J6" s="33"/>
      <c r="K6" s="33"/>
      <c r="L6" s="33"/>
    </row>
    <row r="7" spans="2:14" ht="15.75">
      <c r="B7" s="33" t="s">
        <v>48</v>
      </c>
      <c r="C7" s="33"/>
      <c r="D7" s="33"/>
      <c r="E7" s="33"/>
      <c r="F7" s="33"/>
      <c r="G7" s="33"/>
      <c r="H7" s="33"/>
      <c r="I7" s="33"/>
      <c r="J7" s="33"/>
      <c r="K7" s="33"/>
      <c r="L7" s="33"/>
    </row>
    <row r="8" spans="2:14" ht="15.75">
      <c r="B8" s="33" t="s">
        <v>49</v>
      </c>
      <c r="C8" s="33"/>
      <c r="D8" s="33"/>
      <c r="E8" s="33"/>
      <c r="F8" s="33"/>
      <c r="G8" s="33"/>
      <c r="H8" s="33"/>
      <c r="I8" s="33"/>
      <c r="J8" s="33"/>
      <c r="K8" s="33"/>
      <c r="L8" s="33"/>
    </row>
    <row r="9" spans="2:14" ht="15.75">
      <c r="B9" s="1"/>
      <c r="C9" s="1"/>
      <c r="D9" s="1"/>
      <c r="E9" s="1"/>
      <c r="F9" s="1"/>
      <c r="G9" s="7"/>
      <c r="H9" s="11"/>
      <c r="I9" s="1"/>
      <c r="J9" s="1"/>
      <c r="K9" s="1"/>
      <c r="L9" s="1"/>
    </row>
    <row r="10" spans="2:14" ht="21" customHeight="1" thickBot="1">
      <c r="B10" s="35" t="s">
        <v>3</v>
      </c>
      <c r="C10" s="35"/>
      <c r="D10" s="35"/>
      <c r="E10" s="35"/>
      <c r="F10" s="35"/>
      <c r="G10" s="35"/>
      <c r="H10" s="35"/>
      <c r="I10" s="35"/>
      <c r="J10" s="35"/>
      <c r="K10" s="35"/>
      <c r="L10" s="35"/>
    </row>
    <row r="11" spans="2:14" ht="31.5">
      <c r="B11" s="5" t="s">
        <v>4</v>
      </c>
      <c r="C11" s="6" t="s">
        <v>5</v>
      </c>
      <c r="D11" s="6" t="s">
        <v>6</v>
      </c>
      <c r="E11" s="6" t="s">
        <v>7</v>
      </c>
      <c r="F11" s="6" t="s">
        <v>8</v>
      </c>
      <c r="G11" s="39" t="s">
        <v>9</v>
      </c>
      <c r="H11" s="39"/>
      <c r="I11" s="40" t="s">
        <v>10</v>
      </c>
      <c r="J11" s="41"/>
      <c r="K11" s="39" t="s">
        <v>11</v>
      </c>
      <c r="L11" s="42"/>
    </row>
    <row r="12" spans="2:14" ht="30">
      <c r="B12" s="32" t="s">
        <v>24</v>
      </c>
      <c r="C12" s="28">
        <f>+D12</f>
        <v>250</v>
      </c>
      <c r="D12" s="28">
        <v>250</v>
      </c>
      <c r="E12" s="36">
        <v>1</v>
      </c>
      <c r="F12" s="22" t="s">
        <v>46</v>
      </c>
      <c r="G12" s="4" t="s">
        <v>12</v>
      </c>
      <c r="H12" s="14" t="s">
        <v>45</v>
      </c>
      <c r="I12" s="17" t="s">
        <v>13</v>
      </c>
      <c r="J12" s="2" t="s">
        <v>14</v>
      </c>
      <c r="K12" s="2" t="s">
        <v>15</v>
      </c>
      <c r="L12" s="3" t="s">
        <v>14</v>
      </c>
      <c r="N12" s="16"/>
    </row>
    <row r="13" spans="2:14">
      <c r="B13" s="32"/>
      <c r="C13" s="29"/>
      <c r="D13" s="29"/>
      <c r="E13" s="37"/>
      <c r="F13" s="23"/>
      <c r="G13" s="4" t="s">
        <v>16</v>
      </c>
      <c r="H13" s="19" t="s">
        <v>44</v>
      </c>
      <c r="I13" s="2" t="s">
        <v>17</v>
      </c>
      <c r="J13" s="2" t="s">
        <v>14</v>
      </c>
      <c r="K13" s="2" t="s">
        <v>18</v>
      </c>
      <c r="L13" s="3" t="s">
        <v>14</v>
      </c>
      <c r="N13" s="16"/>
    </row>
    <row r="14" spans="2:14" ht="30">
      <c r="B14" s="32"/>
      <c r="C14" s="29"/>
      <c r="D14" s="29"/>
      <c r="E14" s="37"/>
      <c r="F14" s="23"/>
      <c r="G14" s="22"/>
      <c r="H14" s="10"/>
      <c r="I14" s="4" t="s">
        <v>19</v>
      </c>
      <c r="J14" s="2" t="s">
        <v>14</v>
      </c>
      <c r="K14" s="4" t="s">
        <v>20</v>
      </c>
      <c r="L14" s="3" t="s">
        <v>14</v>
      </c>
      <c r="N14" s="16"/>
    </row>
    <row r="15" spans="2:14">
      <c r="B15" s="32"/>
      <c r="C15" s="29"/>
      <c r="D15" s="29"/>
      <c r="E15" s="37"/>
      <c r="F15" s="23"/>
      <c r="G15" s="23"/>
      <c r="H15" s="10"/>
      <c r="I15" s="2" t="s">
        <v>21</v>
      </c>
      <c r="J15" s="2" t="s">
        <v>14</v>
      </c>
      <c r="K15" s="2" t="s">
        <v>22</v>
      </c>
      <c r="L15" s="3" t="s">
        <v>14</v>
      </c>
      <c r="N15" s="16"/>
    </row>
    <row r="16" spans="2:14">
      <c r="B16" s="32"/>
      <c r="C16" s="30"/>
      <c r="D16" s="30"/>
      <c r="E16" s="38"/>
      <c r="F16" s="24"/>
      <c r="G16" s="24"/>
      <c r="H16" s="9"/>
      <c r="I16" s="2" t="s">
        <v>23</v>
      </c>
      <c r="J16" s="2" t="s">
        <v>14</v>
      </c>
      <c r="K16" s="2"/>
      <c r="L16" s="3"/>
      <c r="N16" s="16"/>
    </row>
    <row r="17" spans="2:14" ht="30">
      <c r="B17" s="32" t="s">
        <v>24</v>
      </c>
      <c r="C17" s="28">
        <f>+D17</f>
        <v>240</v>
      </c>
      <c r="D17" s="28">
        <v>240</v>
      </c>
      <c r="E17" s="31">
        <v>1</v>
      </c>
      <c r="F17" s="22" t="s">
        <v>46</v>
      </c>
      <c r="G17" s="4" t="s">
        <v>12</v>
      </c>
      <c r="H17" s="18" t="s">
        <v>45</v>
      </c>
      <c r="I17" s="2" t="s">
        <v>13</v>
      </c>
      <c r="J17" s="2" t="s">
        <v>14</v>
      </c>
      <c r="K17" s="2" t="s">
        <v>15</v>
      </c>
      <c r="L17" s="3" t="s">
        <v>14</v>
      </c>
      <c r="N17" s="16"/>
    </row>
    <row r="18" spans="2:14">
      <c r="B18" s="32"/>
      <c r="C18" s="29"/>
      <c r="D18" s="29"/>
      <c r="E18" s="31"/>
      <c r="F18" s="23"/>
      <c r="G18" s="4" t="s">
        <v>16</v>
      </c>
      <c r="H18" s="19" t="s">
        <v>44</v>
      </c>
      <c r="I18" s="2" t="s">
        <v>17</v>
      </c>
      <c r="J18" s="2" t="s">
        <v>14</v>
      </c>
      <c r="K18" s="2" t="s">
        <v>18</v>
      </c>
      <c r="L18" s="3" t="s">
        <v>14</v>
      </c>
      <c r="N18" s="16"/>
    </row>
    <row r="19" spans="2:14" ht="30">
      <c r="B19" s="32"/>
      <c r="C19" s="29"/>
      <c r="D19" s="29"/>
      <c r="E19" s="31"/>
      <c r="F19" s="23"/>
      <c r="G19" s="22"/>
      <c r="H19" s="10"/>
      <c r="I19" s="4" t="s">
        <v>19</v>
      </c>
      <c r="J19" s="2" t="s">
        <v>14</v>
      </c>
      <c r="K19" s="4" t="s">
        <v>20</v>
      </c>
      <c r="L19" s="3" t="s">
        <v>14</v>
      </c>
      <c r="N19" s="16"/>
    </row>
    <row r="20" spans="2:14">
      <c r="B20" s="32"/>
      <c r="C20" s="29"/>
      <c r="D20" s="29"/>
      <c r="E20" s="31"/>
      <c r="F20" s="23"/>
      <c r="G20" s="23"/>
      <c r="H20" s="10"/>
      <c r="I20" s="2" t="s">
        <v>21</v>
      </c>
      <c r="J20" s="2" t="s">
        <v>14</v>
      </c>
      <c r="K20" s="2" t="s">
        <v>22</v>
      </c>
      <c r="L20" s="3" t="s">
        <v>14</v>
      </c>
      <c r="N20" s="16"/>
    </row>
    <row r="21" spans="2:14">
      <c r="B21" s="32"/>
      <c r="C21" s="30"/>
      <c r="D21" s="30"/>
      <c r="E21" s="31"/>
      <c r="F21" s="24"/>
      <c r="G21" s="24"/>
      <c r="H21" s="9"/>
      <c r="I21" s="2" t="s">
        <v>23</v>
      </c>
      <c r="J21" s="2" t="s">
        <v>14</v>
      </c>
      <c r="K21" s="2"/>
      <c r="L21" s="3"/>
      <c r="N21" s="16"/>
    </row>
    <row r="22" spans="2:14" ht="30">
      <c r="B22" s="32" t="s">
        <v>24</v>
      </c>
      <c r="C22" s="28">
        <f>+D22</f>
        <v>189</v>
      </c>
      <c r="D22" s="28">
        <v>189</v>
      </c>
      <c r="E22" s="31">
        <v>1</v>
      </c>
      <c r="F22" s="22" t="s">
        <v>41</v>
      </c>
      <c r="G22" s="4" t="s">
        <v>12</v>
      </c>
      <c r="H22" s="18" t="s">
        <v>39</v>
      </c>
      <c r="I22" s="2" t="s">
        <v>13</v>
      </c>
      <c r="J22" s="2" t="s">
        <v>14</v>
      </c>
      <c r="K22" s="2" t="s">
        <v>15</v>
      </c>
      <c r="L22" s="3" t="s">
        <v>14</v>
      </c>
      <c r="N22" s="16"/>
    </row>
    <row r="23" spans="2:14">
      <c r="B23" s="32"/>
      <c r="C23" s="29"/>
      <c r="D23" s="29"/>
      <c r="E23" s="31"/>
      <c r="F23" s="23"/>
      <c r="G23" s="4" t="s">
        <v>16</v>
      </c>
      <c r="H23" s="19" t="s">
        <v>40</v>
      </c>
      <c r="I23" s="2" t="s">
        <v>17</v>
      </c>
      <c r="J23" s="2" t="s">
        <v>14</v>
      </c>
      <c r="K23" s="2" t="s">
        <v>18</v>
      </c>
      <c r="L23" s="3" t="s">
        <v>14</v>
      </c>
      <c r="N23" s="16"/>
    </row>
    <row r="24" spans="2:14" ht="30">
      <c r="B24" s="32"/>
      <c r="C24" s="29"/>
      <c r="D24" s="29"/>
      <c r="E24" s="31"/>
      <c r="F24" s="23"/>
      <c r="G24" s="22"/>
      <c r="H24" s="10"/>
      <c r="I24" s="4" t="s">
        <v>19</v>
      </c>
      <c r="J24" s="2" t="s">
        <v>14</v>
      </c>
      <c r="K24" s="4" t="s">
        <v>20</v>
      </c>
      <c r="L24" s="3" t="s">
        <v>14</v>
      </c>
      <c r="N24" s="16"/>
    </row>
    <row r="25" spans="2:14">
      <c r="B25" s="32"/>
      <c r="C25" s="29"/>
      <c r="D25" s="29"/>
      <c r="E25" s="31"/>
      <c r="F25" s="23"/>
      <c r="G25" s="23"/>
      <c r="H25" s="10"/>
      <c r="I25" s="2" t="s">
        <v>21</v>
      </c>
      <c r="J25" s="2" t="s">
        <v>14</v>
      </c>
      <c r="K25" s="2" t="s">
        <v>22</v>
      </c>
      <c r="L25" s="3" t="s">
        <v>14</v>
      </c>
      <c r="N25" s="16"/>
    </row>
    <row r="26" spans="2:14">
      <c r="B26" s="32"/>
      <c r="C26" s="30"/>
      <c r="D26" s="30"/>
      <c r="E26" s="31"/>
      <c r="F26" s="24"/>
      <c r="G26" s="24"/>
      <c r="H26" s="9"/>
      <c r="I26" s="2" t="s">
        <v>23</v>
      </c>
      <c r="J26" s="2" t="s">
        <v>14</v>
      </c>
      <c r="K26" s="2"/>
      <c r="L26" s="3"/>
      <c r="N26" s="16"/>
    </row>
    <row r="27" spans="2:14" ht="30">
      <c r="B27" s="32" t="s">
        <v>24</v>
      </c>
      <c r="C27" s="28">
        <f>+D27</f>
        <v>13998</v>
      </c>
      <c r="D27" s="28">
        <v>13998</v>
      </c>
      <c r="E27" s="31">
        <v>1</v>
      </c>
      <c r="F27" s="22" t="s">
        <v>32</v>
      </c>
      <c r="G27" s="4" t="s">
        <v>12</v>
      </c>
      <c r="H27" s="18" t="s">
        <v>28</v>
      </c>
      <c r="I27" s="2" t="s">
        <v>13</v>
      </c>
      <c r="J27" s="2" t="s">
        <v>14</v>
      </c>
      <c r="K27" s="2" t="s">
        <v>15</v>
      </c>
      <c r="L27" s="3" t="s">
        <v>14</v>
      </c>
      <c r="N27" s="16"/>
    </row>
    <row r="28" spans="2:14">
      <c r="B28" s="32"/>
      <c r="C28" s="29"/>
      <c r="D28" s="29"/>
      <c r="E28" s="31"/>
      <c r="F28" s="23"/>
      <c r="G28" s="4" t="s">
        <v>16</v>
      </c>
      <c r="H28" s="19" t="s">
        <v>27</v>
      </c>
      <c r="I28" s="2" t="s">
        <v>17</v>
      </c>
      <c r="J28" s="2" t="s">
        <v>14</v>
      </c>
      <c r="K28" s="2" t="s">
        <v>18</v>
      </c>
      <c r="L28" s="3" t="s">
        <v>14</v>
      </c>
      <c r="N28" s="16"/>
    </row>
    <row r="29" spans="2:14" ht="30">
      <c r="B29" s="32"/>
      <c r="C29" s="29"/>
      <c r="D29" s="29"/>
      <c r="E29" s="31"/>
      <c r="F29" s="23"/>
      <c r="G29" s="22"/>
      <c r="H29" s="10"/>
      <c r="I29" s="4" t="s">
        <v>19</v>
      </c>
      <c r="J29" s="2" t="s">
        <v>14</v>
      </c>
      <c r="K29" s="4" t="s">
        <v>20</v>
      </c>
      <c r="L29" s="3" t="s">
        <v>14</v>
      </c>
      <c r="N29" s="16"/>
    </row>
    <row r="30" spans="2:14">
      <c r="B30" s="32"/>
      <c r="C30" s="29"/>
      <c r="D30" s="29"/>
      <c r="E30" s="31"/>
      <c r="F30" s="23"/>
      <c r="G30" s="23"/>
      <c r="H30" s="10"/>
      <c r="I30" s="2" t="s">
        <v>21</v>
      </c>
      <c r="J30" s="2" t="s">
        <v>14</v>
      </c>
      <c r="K30" s="2" t="s">
        <v>22</v>
      </c>
      <c r="L30" s="3" t="s">
        <v>14</v>
      </c>
      <c r="N30" s="16"/>
    </row>
    <row r="31" spans="2:14">
      <c r="B31" s="32"/>
      <c r="C31" s="30"/>
      <c r="D31" s="30"/>
      <c r="E31" s="31"/>
      <c r="F31" s="24"/>
      <c r="G31" s="24"/>
      <c r="H31" s="9"/>
      <c r="I31" s="2" t="s">
        <v>23</v>
      </c>
      <c r="J31" s="2" t="s">
        <v>14</v>
      </c>
      <c r="K31" s="2"/>
      <c r="L31" s="3"/>
      <c r="N31" s="16"/>
    </row>
    <row r="32" spans="2:14" ht="30">
      <c r="B32" s="32" t="s">
        <v>24</v>
      </c>
      <c r="C32" s="28">
        <f>+D32</f>
        <v>7321</v>
      </c>
      <c r="D32" s="28">
        <v>7321</v>
      </c>
      <c r="E32" s="31">
        <v>1</v>
      </c>
      <c r="F32" s="22" t="s">
        <v>32</v>
      </c>
      <c r="G32" s="4" t="s">
        <v>12</v>
      </c>
      <c r="H32" s="18" t="s">
        <v>28</v>
      </c>
      <c r="I32" s="2" t="s">
        <v>13</v>
      </c>
      <c r="J32" s="2" t="s">
        <v>14</v>
      </c>
      <c r="K32" s="2" t="s">
        <v>15</v>
      </c>
      <c r="L32" s="3" t="s">
        <v>14</v>
      </c>
      <c r="N32" s="16"/>
    </row>
    <row r="33" spans="2:14">
      <c r="B33" s="32"/>
      <c r="C33" s="29"/>
      <c r="D33" s="29"/>
      <c r="E33" s="31"/>
      <c r="F33" s="23"/>
      <c r="G33" s="4" t="s">
        <v>16</v>
      </c>
      <c r="H33" s="13" t="s">
        <v>27</v>
      </c>
      <c r="I33" s="2" t="s">
        <v>17</v>
      </c>
      <c r="J33" s="2" t="s">
        <v>14</v>
      </c>
      <c r="K33" s="2" t="s">
        <v>18</v>
      </c>
      <c r="L33" s="3" t="s">
        <v>14</v>
      </c>
      <c r="N33" s="16"/>
    </row>
    <row r="34" spans="2:14" ht="30">
      <c r="B34" s="32"/>
      <c r="C34" s="29"/>
      <c r="D34" s="29"/>
      <c r="E34" s="31"/>
      <c r="F34" s="23"/>
      <c r="G34" s="22"/>
      <c r="H34" s="10"/>
      <c r="I34" s="4" t="s">
        <v>19</v>
      </c>
      <c r="J34" s="2" t="s">
        <v>14</v>
      </c>
      <c r="K34" s="4" t="s">
        <v>20</v>
      </c>
      <c r="L34" s="3" t="s">
        <v>14</v>
      </c>
      <c r="N34" s="16"/>
    </row>
    <row r="35" spans="2:14">
      <c r="B35" s="32"/>
      <c r="C35" s="29"/>
      <c r="D35" s="29"/>
      <c r="E35" s="31"/>
      <c r="F35" s="23"/>
      <c r="G35" s="23"/>
      <c r="H35" s="10"/>
      <c r="I35" s="2" t="s">
        <v>21</v>
      </c>
      <c r="J35" s="2" t="s">
        <v>14</v>
      </c>
      <c r="K35" s="2" t="s">
        <v>22</v>
      </c>
      <c r="L35" s="3" t="s">
        <v>14</v>
      </c>
      <c r="N35" s="16"/>
    </row>
    <row r="36" spans="2:14">
      <c r="B36" s="32"/>
      <c r="C36" s="30"/>
      <c r="D36" s="30"/>
      <c r="E36" s="31"/>
      <c r="F36" s="24"/>
      <c r="G36" s="24"/>
      <c r="H36" s="9"/>
      <c r="I36" s="2" t="s">
        <v>23</v>
      </c>
      <c r="J36" s="2" t="s">
        <v>14</v>
      </c>
      <c r="K36" s="2"/>
      <c r="L36" s="3"/>
      <c r="N36" s="16"/>
    </row>
    <row r="37" spans="2:14" ht="30" customHeight="1">
      <c r="B37" s="32" t="s">
        <v>24</v>
      </c>
      <c r="C37" s="28">
        <f>+D37</f>
        <v>6188</v>
      </c>
      <c r="D37" s="28">
        <v>6188</v>
      </c>
      <c r="E37" s="31">
        <v>1</v>
      </c>
      <c r="F37" s="22" t="s">
        <v>32</v>
      </c>
      <c r="G37" s="4" t="s">
        <v>12</v>
      </c>
      <c r="H37" s="14" t="s">
        <v>58</v>
      </c>
      <c r="I37" s="2" t="s">
        <v>13</v>
      </c>
      <c r="J37" s="2" t="s">
        <v>14</v>
      </c>
      <c r="K37" s="2" t="s">
        <v>15</v>
      </c>
      <c r="L37" s="3" t="s">
        <v>14</v>
      </c>
      <c r="N37" s="16"/>
    </row>
    <row r="38" spans="2:14">
      <c r="B38" s="32"/>
      <c r="C38" s="29"/>
      <c r="D38" s="29"/>
      <c r="E38" s="31"/>
      <c r="F38" s="23"/>
      <c r="G38" s="4" t="s">
        <v>16</v>
      </c>
      <c r="H38" s="13" t="s">
        <v>59</v>
      </c>
      <c r="I38" s="2" t="s">
        <v>17</v>
      </c>
      <c r="J38" s="2" t="s">
        <v>14</v>
      </c>
      <c r="K38" s="2" t="s">
        <v>18</v>
      </c>
      <c r="L38" s="3" t="s">
        <v>14</v>
      </c>
      <c r="N38" s="16"/>
    </row>
    <row r="39" spans="2:14" ht="30">
      <c r="B39" s="32"/>
      <c r="C39" s="29"/>
      <c r="D39" s="29"/>
      <c r="E39" s="31"/>
      <c r="F39" s="23"/>
      <c r="G39" s="22"/>
      <c r="H39" s="10"/>
      <c r="I39" s="4" t="s">
        <v>19</v>
      </c>
      <c r="J39" s="2" t="s">
        <v>14</v>
      </c>
      <c r="K39" s="4" t="s">
        <v>20</v>
      </c>
      <c r="L39" s="3" t="s">
        <v>14</v>
      </c>
      <c r="N39" s="16"/>
    </row>
    <row r="40" spans="2:14">
      <c r="B40" s="32"/>
      <c r="C40" s="29"/>
      <c r="D40" s="29"/>
      <c r="E40" s="31"/>
      <c r="F40" s="23"/>
      <c r="G40" s="23"/>
      <c r="H40" s="10"/>
      <c r="I40" s="2" t="s">
        <v>21</v>
      </c>
      <c r="J40" s="2" t="s">
        <v>14</v>
      </c>
      <c r="K40" s="2" t="s">
        <v>22</v>
      </c>
      <c r="L40" s="3" t="s">
        <v>14</v>
      </c>
      <c r="N40" s="16"/>
    </row>
    <row r="41" spans="2:14">
      <c r="B41" s="32"/>
      <c r="C41" s="30"/>
      <c r="D41" s="30"/>
      <c r="E41" s="31"/>
      <c r="F41" s="24"/>
      <c r="G41" s="24"/>
      <c r="H41" s="9"/>
      <c r="I41" s="2" t="s">
        <v>23</v>
      </c>
      <c r="J41" s="2" t="s">
        <v>14</v>
      </c>
      <c r="K41" s="2"/>
      <c r="L41" s="3"/>
      <c r="N41" s="16"/>
    </row>
    <row r="42" spans="2:14" ht="30">
      <c r="B42" s="32" t="s">
        <v>24</v>
      </c>
      <c r="C42" s="28">
        <f>+D42</f>
        <v>700</v>
      </c>
      <c r="D42" s="28">
        <v>700</v>
      </c>
      <c r="E42" s="31">
        <v>1</v>
      </c>
      <c r="F42" s="22" t="s">
        <v>50</v>
      </c>
      <c r="G42" s="4" t="s">
        <v>12</v>
      </c>
      <c r="H42" s="18" t="s">
        <v>56</v>
      </c>
      <c r="I42" s="2" t="s">
        <v>13</v>
      </c>
      <c r="J42" s="2" t="s">
        <v>14</v>
      </c>
      <c r="K42" s="2" t="s">
        <v>15</v>
      </c>
      <c r="L42" s="3" t="s">
        <v>14</v>
      </c>
      <c r="N42" s="16"/>
    </row>
    <row r="43" spans="2:14">
      <c r="B43" s="32"/>
      <c r="C43" s="29"/>
      <c r="D43" s="29"/>
      <c r="E43" s="31"/>
      <c r="F43" s="23"/>
      <c r="G43" s="4" t="s">
        <v>16</v>
      </c>
      <c r="H43" s="19" t="s">
        <v>57</v>
      </c>
      <c r="I43" s="2" t="s">
        <v>17</v>
      </c>
      <c r="J43" s="2" t="s">
        <v>14</v>
      </c>
      <c r="K43" s="2" t="s">
        <v>18</v>
      </c>
      <c r="L43" s="3" t="s">
        <v>14</v>
      </c>
      <c r="N43" s="16"/>
    </row>
    <row r="44" spans="2:14" ht="30">
      <c r="B44" s="32"/>
      <c r="C44" s="29"/>
      <c r="D44" s="29"/>
      <c r="E44" s="31"/>
      <c r="F44" s="23"/>
      <c r="G44" s="22"/>
      <c r="H44" s="10"/>
      <c r="I44" s="4" t="s">
        <v>19</v>
      </c>
      <c r="J44" s="2" t="s">
        <v>14</v>
      </c>
      <c r="K44" s="4" t="s">
        <v>20</v>
      </c>
      <c r="L44" s="3" t="s">
        <v>14</v>
      </c>
      <c r="N44" s="16"/>
    </row>
    <row r="45" spans="2:14">
      <c r="B45" s="32"/>
      <c r="C45" s="29"/>
      <c r="D45" s="29"/>
      <c r="E45" s="31"/>
      <c r="F45" s="23"/>
      <c r="G45" s="23"/>
      <c r="H45" s="10"/>
      <c r="I45" s="2" t="s">
        <v>21</v>
      </c>
      <c r="J45" s="2" t="s">
        <v>14</v>
      </c>
      <c r="K45" s="2" t="s">
        <v>22</v>
      </c>
      <c r="L45" s="3" t="s">
        <v>14</v>
      </c>
      <c r="N45" s="16"/>
    </row>
    <row r="46" spans="2:14">
      <c r="B46" s="32"/>
      <c r="C46" s="30"/>
      <c r="D46" s="30"/>
      <c r="E46" s="31"/>
      <c r="F46" s="24"/>
      <c r="G46" s="24"/>
      <c r="H46" s="9"/>
      <c r="I46" s="2" t="s">
        <v>23</v>
      </c>
      <c r="J46" s="2" t="s">
        <v>14</v>
      </c>
      <c r="K46" s="2"/>
      <c r="L46" s="3"/>
      <c r="N46" s="16"/>
    </row>
    <row r="47" spans="2:14" ht="30">
      <c r="B47" s="32" t="s">
        <v>24</v>
      </c>
      <c r="C47" s="28">
        <f>+D47</f>
        <v>4647.92</v>
      </c>
      <c r="D47" s="28">
        <v>4647.92</v>
      </c>
      <c r="E47" s="31">
        <v>1</v>
      </c>
      <c r="F47" s="22" t="s">
        <v>41</v>
      </c>
      <c r="G47" s="4" t="s">
        <v>12</v>
      </c>
      <c r="H47" s="14" t="s">
        <v>54</v>
      </c>
      <c r="I47" s="2" t="s">
        <v>13</v>
      </c>
      <c r="J47" s="2" t="s">
        <v>14</v>
      </c>
      <c r="K47" s="2" t="s">
        <v>15</v>
      </c>
      <c r="L47" s="3" t="s">
        <v>14</v>
      </c>
      <c r="N47" s="16"/>
    </row>
    <row r="48" spans="2:14">
      <c r="B48" s="32"/>
      <c r="C48" s="29"/>
      <c r="D48" s="29"/>
      <c r="E48" s="31"/>
      <c r="F48" s="23"/>
      <c r="G48" s="4" t="s">
        <v>16</v>
      </c>
      <c r="H48" s="19" t="s">
        <v>55</v>
      </c>
      <c r="I48" s="2" t="s">
        <v>17</v>
      </c>
      <c r="J48" s="2" t="s">
        <v>14</v>
      </c>
      <c r="K48" s="2" t="s">
        <v>18</v>
      </c>
      <c r="L48" s="3" t="s">
        <v>14</v>
      </c>
      <c r="N48" s="16"/>
    </row>
    <row r="49" spans="2:14" ht="30">
      <c r="B49" s="32"/>
      <c r="C49" s="29"/>
      <c r="D49" s="29"/>
      <c r="E49" s="31"/>
      <c r="F49" s="23"/>
      <c r="G49" s="22"/>
      <c r="H49" s="10"/>
      <c r="I49" s="4" t="s">
        <v>19</v>
      </c>
      <c r="J49" s="2" t="s">
        <v>14</v>
      </c>
      <c r="K49" s="4" t="s">
        <v>20</v>
      </c>
      <c r="L49" s="3" t="s">
        <v>14</v>
      </c>
      <c r="N49" s="16"/>
    </row>
    <row r="50" spans="2:14">
      <c r="B50" s="32"/>
      <c r="C50" s="29"/>
      <c r="D50" s="29"/>
      <c r="E50" s="31"/>
      <c r="F50" s="23"/>
      <c r="G50" s="23"/>
      <c r="H50" s="10"/>
      <c r="I50" s="2" t="s">
        <v>21</v>
      </c>
      <c r="J50" s="2" t="s">
        <v>14</v>
      </c>
      <c r="K50" s="2" t="s">
        <v>22</v>
      </c>
      <c r="L50" s="3" t="s">
        <v>14</v>
      </c>
      <c r="N50" s="16"/>
    </row>
    <row r="51" spans="2:14">
      <c r="B51" s="32"/>
      <c r="C51" s="30"/>
      <c r="D51" s="30"/>
      <c r="E51" s="31"/>
      <c r="F51" s="24"/>
      <c r="G51" s="24"/>
      <c r="H51" s="9"/>
      <c r="I51" s="2" t="s">
        <v>23</v>
      </c>
      <c r="J51" s="2" t="s">
        <v>14</v>
      </c>
      <c r="K51" s="2"/>
      <c r="L51" s="3"/>
      <c r="N51" s="16"/>
    </row>
    <row r="52" spans="2:14" ht="30" customHeight="1">
      <c r="B52" s="32" t="s">
        <v>24</v>
      </c>
      <c r="C52" s="28">
        <f>+D52</f>
        <v>39</v>
      </c>
      <c r="D52" s="28">
        <v>39</v>
      </c>
      <c r="E52" s="31">
        <v>1</v>
      </c>
      <c r="F52" s="22" t="s">
        <v>51</v>
      </c>
      <c r="G52" s="4" t="s">
        <v>12</v>
      </c>
      <c r="H52" s="14" t="s">
        <v>52</v>
      </c>
      <c r="I52" s="2" t="s">
        <v>13</v>
      </c>
      <c r="J52" s="2" t="s">
        <v>14</v>
      </c>
      <c r="K52" s="2" t="s">
        <v>15</v>
      </c>
      <c r="L52" s="3" t="s">
        <v>14</v>
      </c>
      <c r="N52" s="16"/>
    </row>
    <row r="53" spans="2:14">
      <c r="B53" s="32"/>
      <c r="C53" s="29"/>
      <c r="D53" s="29"/>
      <c r="E53" s="31"/>
      <c r="F53" s="23"/>
      <c r="G53" s="4" t="s">
        <v>16</v>
      </c>
      <c r="H53" s="19" t="s">
        <v>53</v>
      </c>
      <c r="I53" s="2" t="s">
        <v>17</v>
      </c>
      <c r="J53" s="2" t="s">
        <v>14</v>
      </c>
      <c r="K53" s="2" t="s">
        <v>18</v>
      </c>
      <c r="L53" s="3" t="s">
        <v>14</v>
      </c>
      <c r="N53" s="16"/>
    </row>
    <row r="54" spans="2:14" ht="30">
      <c r="B54" s="32"/>
      <c r="C54" s="29"/>
      <c r="D54" s="29"/>
      <c r="E54" s="31"/>
      <c r="F54" s="23"/>
      <c r="G54" s="22"/>
      <c r="H54" s="10"/>
      <c r="I54" s="4" t="s">
        <v>19</v>
      </c>
      <c r="J54" s="2" t="s">
        <v>14</v>
      </c>
      <c r="K54" s="4" t="s">
        <v>20</v>
      </c>
      <c r="L54" s="3" t="s">
        <v>14</v>
      </c>
      <c r="N54" s="16"/>
    </row>
    <row r="55" spans="2:14">
      <c r="B55" s="32"/>
      <c r="C55" s="29"/>
      <c r="D55" s="29"/>
      <c r="E55" s="31"/>
      <c r="F55" s="23"/>
      <c r="G55" s="23"/>
      <c r="H55" s="10"/>
      <c r="I55" s="2" t="s">
        <v>21</v>
      </c>
      <c r="J55" s="2" t="s">
        <v>14</v>
      </c>
      <c r="K55" s="2" t="s">
        <v>22</v>
      </c>
      <c r="L55" s="3" t="s">
        <v>14</v>
      </c>
      <c r="N55" s="16"/>
    </row>
    <row r="56" spans="2:14">
      <c r="B56" s="32"/>
      <c r="C56" s="30"/>
      <c r="D56" s="30"/>
      <c r="E56" s="31"/>
      <c r="F56" s="24"/>
      <c r="G56" s="24"/>
      <c r="H56" s="9"/>
      <c r="I56" s="2" t="s">
        <v>23</v>
      </c>
      <c r="J56" s="2" t="s">
        <v>14</v>
      </c>
      <c r="K56" s="2"/>
      <c r="L56" s="3"/>
      <c r="N56" s="16"/>
    </row>
    <row r="57" spans="2:14" ht="30">
      <c r="B57" s="25" t="s">
        <v>24</v>
      </c>
      <c r="C57" s="28">
        <f>+D57</f>
        <v>1800</v>
      </c>
      <c r="D57" s="28">
        <v>1800</v>
      </c>
      <c r="E57" s="31">
        <v>1</v>
      </c>
      <c r="F57" s="22" t="s">
        <v>35</v>
      </c>
      <c r="G57" s="4" t="s">
        <v>12</v>
      </c>
      <c r="H57" s="14" t="s">
        <v>33</v>
      </c>
      <c r="I57" s="2" t="s">
        <v>13</v>
      </c>
      <c r="J57" s="2" t="s">
        <v>14</v>
      </c>
      <c r="K57" s="2" t="s">
        <v>15</v>
      </c>
      <c r="L57" s="3" t="s">
        <v>14</v>
      </c>
      <c r="N57" s="16"/>
    </row>
    <row r="58" spans="2:14">
      <c r="B58" s="26"/>
      <c r="C58" s="29"/>
      <c r="D58" s="29"/>
      <c r="E58" s="31"/>
      <c r="F58" s="23"/>
      <c r="G58" s="4" t="s">
        <v>16</v>
      </c>
      <c r="H58" s="20" t="s">
        <v>34</v>
      </c>
      <c r="I58" s="2" t="s">
        <v>17</v>
      </c>
      <c r="J58" s="2" t="s">
        <v>14</v>
      </c>
      <c r="K58" s="2" t="s">
        <v>18</v>
      </c>
      <c r="L58" s="3" t="s">
        <v>14</v>
      </c>
      <c r="N58" s="16"/>
    </row>
    <row r="59" spans="2:14" ht="30">
      <c r="B59" s="26"/>
      <c r="C59" s="29"/>
      <c r="D59" s="29"/>
      <c r="E59" s="31"/>
      <c r="F59" s="23"/>
      <c r="G59" s="22"/>
      <c r="H59" s="10"/>
      <c r="I59" s="4" t="s">
        <v>19</v>
      </c>
      <c r="J59" s="2" t="s">
        <v>14</v>
      </c>
      <c r="K59" s="4" t="s">
        <v>20</v>
      </c>
      <c r="L59" s="3" t="s">
        <v>14</v>
      </c>
      <c r="N59" s="16"/>
    </row>
    <row r="60" spans="2:14">
      <c r="B60" s="26"/>
      <c r="C60" s="29"/>
      <c r="D60" s="29"/>
      <c r="E60" s="31"/>
      <c r="F60" s="23"/>
      <c r="G60" s="23"/>
      <c r="H60" s="10"/>
      <c r="I60" s="2" t="s">
        <v>21</v>
      </c>
      <c r="J60" s="2" t="s">
        <v>14</v>
      </c>
      <c r="K60" s="2" t="s">
        <v>22</v>
      </c>
      <c r="L60" s="3" t="s">
        <v>14</v>
      </c>
      <c r="N60" s="16"/>
    </row>
    <row r="61" spans="2:14">
      <c r="B61" s="27"/>
      <c r="C61" s="30"/>
      <c r="D61" s="30"/>
      <c r="E61" s="31"/>
      <c r="F61" s="24"/>
      <c r="G61" s="24"/>
      <c r="H61" s="10"/>
      <c r="I61" s="2" t="s">
        <v>23</v>
      </c>
      <c r="J61" s="2" t="s">
        <v>14</v>
      </c>
      <c r="K61" s="2"/>
      <c r="L61" s="3"/>
      <c r="N61" s="16"/>
    </row>
    <row r="62" spans="2:14" ht="30">
      <c r="B62" s="25" t="s">
        <v>24</v>
      </c>
      <c r="C62" s="28">
        <f>+D62</f>
        <v>7990.78</v>
      </c>
      <c r="D62" s="28">
        <v>7990.78</v>
      </c>
      <c r="E62" s="31">
        <v>1</v>
      </c>
      <c r="F62" s="22" t="s">
        <v>32</v>
      </c>
      <c r="G62" s="4" t="s">
        <v>12</v>
      </c>
      <c r="H62" s="14" t="s">
        <v>28</v>
      </c>
      <c r="I62" s="2" t="s">
        <v>13</v>
      </c>
      <c r="J62" s="2" t="s">
        <v>14</v>
      </c>
      <c r="K62" s="2" t="s">
        <v>15</v>
      </c>
      <c r="L62" s="3" t="s">
        <v>14</v>
      </c>
      <c r="N62" s="16"/>
    </row>
    <row r="63" spans="2:14">
      <c r="B63" s="26"/>
      <c r="C63" s="29"/>
      <c r="D63" s="29"/>
      <c r="E63" s="31"/>
      <c r="F63" s="23"/>
      <c r="G63" s="4" t="s">
        <v>16</v>
      </c>
      <c r="H63" s="19" t="s">
        <v>27</v>
      </c>
      <c r="I63" s="2" t="s">
        <v>17</v>
      </c>
      <c r="J63" s="2" t="s">
        <v>14</v>
      </c>
      <c r="K63" s="2" t="s">
        <v>18</v>
      </c>
      <c r="L63" s="3" t="s">
        <v>14</v>
      </c>
      <c r="N63" s="16"/>
    </row>
    <row r="64" spans="2:14" ht="30">
      <c r="B64" s="26"/>
      <c r="C64" s="29"/>
      <c r="D64" s="29"/>
      <c r="E64" s="31"/>
      <c r="F64" s="23"/>
      <c r="G64" s="22"/>
      <c r="H64" s="10"/>
      <c r="I64" s="4" t="s">
        <v>19</v>
      </c>
      <c r="J64" s="2" t="s">
        <v>14</v>
      </c>
      <c r="K64" s="4" t="s">
        <v>20</v>
      </c>
      <c r="L64" s="3" t="s">
        <v>14</v>
      </c>
      <c r="N64" s="16"/>
    </row>
    <row r="65" spans="2:14">
      <c r="B65" s="26"/>
      <c r="C65" s="29"/>
      <c r="D65" s="29"/>
      <c r="E65" s="31"/>
      <c r="F65" s="23"/>
      <c r="G65" s="23"/>
      <c r="H65" s="10"/>
      <c r="I65" s="2" t="s">
        <v>21</v>
      </c>
      <c r="J65" s="2" t="s">
        <v>14</v>
      </c>
      <c r="K65" s="2" t="s">
        <v>22</v>
      </c>
      <c r="L65" s="3" t="s">
        <v>14</v>
      </c>
      <c r="N65" s="16"/>
    </row>
    <row r="66" spans="2:14">
      <c r="B66" s="27"/>
      <c r="C66" s="30"/>
      <c r="D66" s="30"/>
      <c r="E66" s="31"/>
      <c r="F66" s="24"/>
      <c r="G66" s="24"/>
      <c r="H66" s="10"/>
      <c r="I66" s="2" t="s">
        <v>23</v>
      </c>
      <c r="J66" s="2" t="s">
        <v>14</v>
      </c>
      <c r="K66" s="2"/>
      <c r="L66" s="3"/>
      <c r="N66" s="16"/>
    </row>
    <row r="67" spans="2:14" ht="30">
      <c r="B67" s="25" t="s">
        <v>24</v>
      </c>
      <c r="C67" s="28">
        <f>+D67</f>
        <v>2602.5</v>
      </c>
      <c r="D67" s="28">
        <v>2602.5</v>
      </c>
      <c r="E67" s="31">
        <v>1</v>
      </c>
      <c r="F67" s="22" t="s">
        <v>62</v>
      </c>
      <c r="G67" s="4" t="s">
        <v>12</v>
      </c>
      <c r="H67" s="14" t="s">
        <v>60</v>
      </c>
      <c r="I67" s="2" t="s">
        <v>13</v>
      </c>
      <c r="J67" s="2" t="s">
        <v>14</v>
      </c>
      <c r="K67" s="2" t="s">
        <v>15</v>
      </c>
      <c r="L67" s="3" t="s">
        <v>14</v>
      </c>
    </row>
    <row r="68" spans="2:14">
      <c r="B68" s="26"/>
      <c r="C68" s="29"/>
      <c r="D68" s="29"/>
      <c r="E68" s="31"/>
      <c r="F68" s="23"/>
      <c r="G68" s="4" t="s">
        <v>16</v>
      </c>
      <c r="H68" s="20" t="s">
        <v>61</v>
      </c>
      <c r="I68" s="2" t="s">
        <v>17</v>
      </c>
      <c r="J68" s="2" t="s">
        <v>14</v>
      </c>
      <c r="K68" s="2" t="s">
        <v>18</v>
      </c>
      <c r="L68" s="3" t="s">
        <v>14</v>
      </c>
    </row>
    <row r="69" spans="2:14" ht="30">
      <c r="B69" s="26"/>
      <c r="C69" s="29"/>
      <c r="D69" s="29"/>
      <c r="E69" s="31"/>
      <c r="F69" s="23"/>
      <c r="G69" s="22"/>
      <c r="H69" s="10"/>
      <c r="I69" s="4" t="s">
        <v>19</v>
      </c>
      <c r="J69" s="2" t="s">
        <v>14</v>
      </c>
      <c r="K69" s="4" t="s">
        <v>20</v>
      </c>
      <c r="L69" s="3" t="s">
        <v>14</v>
      </c>
    </row>
    <row r="70" spans="2:14">
      <c r="B70" s="26"/>
      <c r="C70" s="29"/>
      <c r="D70" s="29"/>
      <c r="E70" s="31"/>
      <c r="F70" s="23"/>
      <c r="G70" s="23"/>
      <c r="H70" s="10"/>
      <c r="I70" s="2" t="s">
        <v>21</v>
      </c>
      <c r="J70" s="2" t="s">
        <v>14</v>
      </c>
      <c r="K70" s="2" t="s">
        <v>22</v>
      </c>
      <c r="L70" s="3" t="s">
        <v>14</v>
      </c>
    </row>
    <row r="71" spans="2:14">
      <c r="B71" s="27"/>
      <c r="C71" s="30"/>
      <c r="D71" s="30"/>
      <c r="E71" s="31"/>
      <c r="F71" s="24"/>
      <c r="G71" s="24"/>
      <c r="H71" s="10"/>
      <c r="I71" s="2" t="s">
        <v>23</v>
      </c>
      <c r="J71" s="2" t="s">
        <v>14</v>
      </c>
      <c r="K71" s="2"/>
      <c r="L71" s="3"/>
    </row>
    <row r="72" spans="2:14" ht="30">
      <c r="B72" s="25" t="s">
        <v>24</v>
      </c>
      <c r="C72" s="28">
        <f>+D72</f>
        <v>20550</v>
      </c>
      <c r="D72" s="28">
        <v>20550</v>
      </c>
      <c r="E72" s="31">
        <v>1</v>
      </c>
      <c r="F72" s="22" t="s">
        <v>32</v>
      </c>
      <c r="G72" s="4" t="s">
        <v>12</v>
      </c>
      <c r="H72" s="14" t="s">
        <v>58</v>
      </c>
      <c r="I72" s="2" t="s">
        <v>13</v>
      </c>
      <c r="J72" s="2" t="s">
        <v>14</v>
      </c>
      <c r="K72" s="2" t="s">
        <v>15</v>
      </c>
      <c r="L72" s="3" t="s">
        <v>14</v>
      </c>
    </row>
    <row r="73" spans="2:14">
      <c r="B73" s="26"/>
      <c r="C73" s="29"/>
      <c r="D73" s="29"/>
      <c r="E73" s="31"/>
      <c r="F73" s="23"/>
      <c r="G73" s="4" t="s">
        <v>16</v>
      </c>
      <c r="H73" s="19" t="s">
        <v>59</v>
      </c>
      <c r="I73" s="2" t="s">
        <v>17</v>
      </c>
      <c r="J73" s="2" t="s">
        <v>14</v>
      </c>
      <c r="K73" s="2" t="s">
        <v>18</v>
      </c>
      <c r="L73" s="3" t="s">
        <v>14</v>
      </c>
    </row>
    <row r="74" spans="2:14" ht="30">
      <c r="B74" s="26"/>
      <c r="C74" s="29"/>
      <c r="D74" s="29"/>
      <c r="E74" s="31"/>
      <c r="F74" s="23"/>
      <c r="G74" s="22"/>
      <c r="H74" s="10"/>
      <c r="I74" s="4" t="s">
        <v>19</v>
      </c>
      <c r="J74" s="2" t="s">
        <v>14</v>
      </c>
      <c r="K74" s="4" t="s">
        <v>20</v>
      </c>
      <c r="L74" s="3" t="s">
        <v>14</v>
      </c>
    </row>
    <row r="75" spans="2:14">
      <c r="B75" s="26"/>
      <c r="C75" s="29"/>
      <c r="D75" s="29"/>
      <c r="E75" s="31"/>
      <c r="F75" s="23"/>
      <c r="G75" s="23"/>
      <c r="H75" s="10"/>
      <c r="I75" s="2" t="s">
        <v>21</v>
      </c>
      <c r="J75" s="2" t="s">
        <v>14</v>
      </c>
      <c r="K75" s="2" t="s">
        <v>22</v>
      </c>
      <c r="L75" s="3" t="s">
        <v>14</v>
      </c>
    </row>
    <row r="76" spans="2:14">
      <c r="B76" s="27"/>
      <c r="C76" s="30"/>
      <c r="D76" s="30"/>
      <c r="E76" s="31"/>
      <c r="F76" s="24"/>
      <c r="G76" s="24"/>
      <c r="H76" s="10"/>
      <c r="I76" s="2" t="s">
        <v>23</v>
      </c>
      <c r="J76" s="2" t="s">
        <v>14</v>
      </c>
      <c r="K76" s="2"/>
      <c r="L76" s="3"/>
    </row>
    <row r="77" spans="2:14" ht="30">
      <c r="B77" s="25" t="s">
        <v>24</v>
      </c>
      <c r="C77" s="28">
        <f>+D77</f>
        <v>960</v>
      </c>
      <c r="D77" s="28">
        <v>960</v>
      </c>
      <c r="E77" s="31">
        <v>1</v>
      </c>
      <c r="F77" s="22" t="s">
        <v>42</v>
      </c>
      <c r="G77" s="4" t="s">
        <v>12</v>
      </c>
      <c r="H77" s="14" t="s">
        <v>42</v>
      </c>
      <c r="I77" s="2" t="s">
        <v>13</v>
      </c>
      <c r="J77" s="2" t="s">
        <v>14</v>
      </c>
      <c r="K77" s="2" t="s">
        <v>15</v>
      </c>
      <c r="L77" s="3" t="s">
        <v>14</v>
      </c>
    </row>
    <row r="78" spans="2:14">
      <c r="B78" s="26"/>
      <c r="C78" s="29"/>
      <c r="D78" s="29"/>
      <c r="E78" s="31"/>
      <c r="F78" s="23"/>
      <c r="G78" s="4" t="s">
        <v>16</v>
      </c>
      <c r="H78" s="19" t="s">
        <v>43</v>
      </c>
      <c r="I78" s="2" t="s">
        <v>17</v>
      </c>
      <c r="J78" s="2" t="s">
        <v>14</v>
      </c>
      <c r="K78" s="2" t="s">
        <v>18</v>
      </c>
      <c r="L78" s="3" t="s">
        <v>14</v>
      </c>
    </row>
    <row r="79" spans="2:14" ht="30">
      <c r="B79" s="26"/>
      <c r="C79" s="29"/>
      <c r="D79" s="29"/>
      <c r="E79" s="31"/>
      <c r="F79" s="23"/>
      <c r="G79" s="22"/>
      <c r="H79" s="10"/>
      <c r="I79" s="4" t="s">
        <v>19</v>
      </c>
      <c r="J79" s="2" t="s">
        <v>14</v>
      </c>
      <c r="K79" s="4" t="s">
        <v>20</v>
      </c>
      <c r="L79" s="3" t="s">
        <v>14</v>
      </c>
    </row>
    <row r="80" spans="2:14">
      <c r="B80" s="26"/>
      <c r="C80" s="29"/>
      <c r="D80" s="29"/>
      <c r="E80" s="31"/>
      <c r="F80" s="23"/>
      <c r="G80" s="23"/>
      <c r="H80" s="10"/>
      <c r="I80" s="2" t="s">
        <v>21</v>
      </c>
      <c r="J80" s="2" t="s">
        <v>14</v>
      </c>
      <c r="K80" s="2" t="s">
        <v>22</v>
      </c>
      <c r="L80" s="3" t="s">
        <v>14</v>
      </c>
    </row>
    <row r="81" spans="2:12">
      <c r="B81" s="27"/>
      <c r="C81" s="30"/>
      <c r="D81" s="30"/>
      <c r="E81" s="31"/>
      <c r="F81" s="24"/>
      <c r="G81" s="24"/>
      <c r="H81" s="10"/>
      <c r="I81" s="2" t="s">
        <v>23</v>
      </c>
      <c r="J81" s="2" t="s">
        <v>14</v>
      </c>
      <c r="K81" s="2"/>
      <c r="L81" s="3"/>
    </row>
    <row r="82" spans="2:12" ht="30">
      <c r="B82" s="25" t="s">
        <v>24</v>
      </c>
      <c r="C82" s="28">
        <f>+D82</f>
        <v>3802.4</v>
      </c>
      <c r="D82" s="28">
        <v>3802.4</v>
      </c>
      <c r="E82" s="31">
        <v>1</v>
      </c>
      <c r="F82" s="22" t="s">
        <v>36</v>
      </c>
      <c r="G82" s="4" t="s">
        <v>12</v>
      </c>
      <c r="H82" s="14" t="s">
        <v>36</v>
      </c>
      <c r="I82" s="2" t="s">
        <v>13</v>
      </c>
      <c r="J82" s="2" t="s">
        <v>14</v>
      </c>
      <c r="K82" s="2" t="s">
        <v>15</v>
      </c>
      <c r="L82" s="3" t="s">
        <v>14</v>
      </c>
    </row>
    <row r="83" spans="2:12">
      <c r="B83" s="26"/>
      <c r="C83" s="29"/>
      <c r="D83" s="29"/>
      <c r="E83" s="31"/>
      <c r="F83" s="23"/>
      <c r="G83" s="4" t="s">
        <v>16</v>
      </c>
      <c r="H83" s="19" t="s">
        <v>37</v>
      </c>
      <c r="I83" s="2" t="s">
        <v>17</v>
      </c>
      <c r="J83" s="2" t="s">
        <v>14</v>
      </c>
      <c r="K83" s="2" t="s">
        <v>18</v>
      </c>
      <c r="L83" s="3" t="s">
        <v>14</v>
      </c>
    </row>
    <row r="84" spans="2:12" ht="30">
      <c r="B84" s="26"/>
      <c r="C84" s="29"/>
      <c r="D84" s="29"/>
      <c r="E84" s="31"/>
      <c r="F84" s="23"/>
      <c r="G84" s="22"/>
      <c r="H84" s="10"/>
      <c r="I84" s="4" t="s">
        <v>19</v>
      </c>
      <c r="J84" s="2" t="s">
        <v>14</v>
      </c>
      <c r="K84" s="4" t="s">
        <v>20</v>
      </c>
      <c r="L84" s="3" t="s">
        <v>14</v>
      </c>
    </row>
    <row r="85" spans="2:12">
      <c r="B85" s="26"/>
      <c r="C85" s="29"/>
      <c r="D85" s="29"/>
      <c r="E85" s="31"/>
      <c r="F85" s="23"/>
      <c r="G85" s="23"/>
      <c r="H85" s="10"/>
      <c r="I85" s="2" t="s">
        <v>21</v>
      </c>
      <c r="J85" s="2" t="s">
        <v>14</v>
      </c>
      <c r="K85" s="2" t="s">
        <v>22</v>
      </c>
      <c r="L85" s="3" t="s">
        <v>14</v>
      </c>
    </row>
    <row r="86" spans="2:12">
      <c r="B86" s="27"/>
      <c r="C86" s="30"/>
      <c r="D86" s="30"/>
      <c r="E86" s="31"/>
      <c r="F86" s="24"/>
      <c r="G86" s="24"/>
      <c r="H86" s="10"/>
      <c r="I86" s="2" t="s">
        <v>23</v>
      </c>
      <c r="J86" s="2" t="s">
        <v>14</v>
      </c>
      <c r="K86" s="2"/>
      <c r="L86" s="3"/>
    </row>
    <row r="87" spans="2:12">
      <c r="D87" s="15">
        <f>SUM(D12:D86)</f>
        <v>71278.599999999991</v>
      </c>
    </row>
    <row r="91" spans="2:12" ht="30">
      <c r="B91" s="25" t="s">
        <v>24</v>
      </c>
      <c r="C91" s="28">
        <f>+D91</f>
        <v>189</v>
      </c>
      <c r="D91" s="28">
        <v>189</v>
      </c>
      <c r="E91" s="31">
        <v>1</v>
      </c>
      <c r="F91" s="22" t="s">
        <v>41</v>
      </c>
      <c r="G91" s="4" t="s">
        <v>12</v>
      </c>
      <c r="H91" s="14" t="s">
        <v>39</v>
      </c>
      <c r="I91" s="2" t="s">
        <v>13</v>
      </c>
      <c r="J91" s="2" t="s">
        <v>14</v>
      </c>
      <c r="K91" s="2" t="s">
        <v>15</v>
      </c>
      <c r="L91" s="3" t="s">
        <v>14</v>
      </c>
    </row>
    <row r="92" spans="2:12">
      <c r="B92" s="26"/>
      <c r="C92" s="29"/>
      <c r="D92" s="29"/>
      <c r="E92" s="31"/>
      <c r="F92" s="23"/>
      <c r="G92" s="4" t="s">
        <v>16</v>
      </c>
      <c r="H92" s="19" t="s">
        <v>40</v>
      </c>
      <c r="I92" s="2" t="s">
        <v>17</v>
      </c>
      <c r="J92" s="2" t="s">
        <v>14</v>
      </c>
      <c r="K92" s="2" t="s">
        <v>18</v>
      </c>
      <c r="L92" s="3" t="s">
        <v>14</v>
      </c>
    </row>
    <row r="93" spans="2:12" ht="30">
      <c r="B93" s="26"/>
      <c r="C93" s="29"/>
      <c r="D93" s="29"/>
      <c r="E93" s="31"/>
      <c r="F93" s="23"/>
      <c r="G93" s="22"/>
      <c r="H93" s="10"/>
      <c r="I93" s="4" t="s">
        <v>19</v>
      </c>
      <c r="J93" s="2" t="s">
        <v>14</v>
      </c>
      <c r="K93" s="4" t="s">
        <v>20</v>
      </c>
      <c r="L93" s="3" t="s">
        <v>14</v>
      </c>
    </row>
    <row r="94" spans="2:12">
      <c r="B94" s="26"/>
      <c r="C94" s="29"/>
      <c r="D94" s="29"/>
      <c r="E94" s="31"/>
      <c r="F94" s="23"/>
      <c r="G94" s="23"/>
      <c r="H94" s="10"/>
      <c r="I94" s="2" t="s">
        <v>21</v>
      </c>
      <c r="J94" s="2" t="s">
        <v>14</v>
      </c>
      <c r="K94" s="2" t="s">
        <v>22</v>
      </c>
      <c r="L94" s="3" t="s">
        <v>14</v>
      </c>
    </row>
    <row r="95" spans="2:12">
      <c r="B95" s="27"/>
      <c r="C95" s="30"/>
      <c r="D95" s="30"/>
      <c r="E95" s="31"/>
      <c r="F95" s="24"/>
      <c r="G95" s="24"/>
      <c r="H95" s="10"/>
      <c r="I95" s="2" t="s">
        <v>23</v>
      </c>
      <c r="J95" s="2" t="s">
        <v>14</v>
      </c>
      <c r="K95" s="2"/>
      <c r="L95" s="3"/>
    </row>
    <row r="96" spans="2:12" ht="30">
      <c r="B96" s="25" t="s">
        <v>24</v>
      </c>
      <c r="C96" s="28">
        <f>+D96</f>
        <v>3000</v>
      </c>
      <c r="D96" s="28">
        <v>3000</v>
      </c>
      <c r="E96" s="31">
        <v>1</v>
      </c>
      <c r="F96" s="22" t="s">
        <v>35</v>
      </c>
      <c r="G96" s="4" t="s">
        <v>12</v>
      </c>
      <c r="H96" s="14" t="s">
        <v>63</v>
      </c>
      <c r="I96" s="2" t="s">
        <v>13</v>
      </c>
      <c r="J96" s="2" t="s">
        <v>14</v>
      </c>
      <c r="K96" s="2" t="s">
        <v>15</v>
      </c>
      <c r="L96" s="3" t="s">
        <v>14</v>
      </c>
    </row>
    <row r="97" spans="2:12">
      <c r="B97" s="26"/>
      <c r="C97" s="29"/>
      <c r="D97" s="29"/>
      <c r="E97" s="31"/>
      <c r="F97" s="23"/>
      <c r="G97" s="4" t="s">
        <v>16</v>
      </c>
      <c r="H97" s="20" t="s">
        <v>64</v>
      </c>
      <c r="I97" s="2" t="s">
        <v>17</v>
      </c>
      <c r="J97" s="2" t="s">
        <v>14</v>
      </c>
      <c r="K97" s="2" t="s">
        <v>18</v>
      </c>
      <c r="L97" s="3" t="s">
        <v>14</v>
      </c>
    </row>
    <row r="98" spans="2:12" ht="30">
      <c r="B98" s="26"/>
      <c r="C98" s="29"/>
      <c r="D98" s="29"/>
      <c r="E98" s="31"/>
      <c r="F98" s="23"/>
      <c r="G98" s="22"/>
      <c r="H98" s="10"/>
      <c r="I98" s="4" t="s">
        <v>19</v>
      </c>
      <c r="J98" s="2" t="s">
        <v>14</v>
      </c>
      <c r="K98" s="4" t="s">
        <v>20</v>
      </c>
      <c r="L98" s="3" t="s">
        <v>14</v>
      </c>
    </row>
    <row r="99" spans="2:12">
      <c r="B99" s="26"/>
      <c r="C99" s="29"/>
      <c r="D99" s="29"/>
      <c r="E99" s="31"/>
      <c r="F99" s="23"/>
      <c r="G99" s="23"/>
      <c r="H99" s="10"/>
      <c r="I99" s="2" t="s">
        <v>21</v>
      </c>
      <c r="J99" s="2" t="s">
        <v>14</v>
      </c>
      <c r="K99" s="2" t="s">
        <v>22</v>
      </c>
      <c r="L99" s="3" t="s">
        <v>14</v>
      </c>
    </row>
    <row r="100" spans="2:12">
      <c r="B100" s="27"/>
      <c r="C100" s="30"/>
      <c r="D100" s="30"/>
      <c r="E100" s="31"/>
      <c r="F100" s="24"/>
      <c r="G100" s="24"/>
      <c r="H100" s="10"/>
      <c r="I100" s="2" t="s">
        <v>23</v>
      </c>
      <c r="J100" s="2" t="s">
        <v>14</v>
      </c>
      <c r="K100" s="2"/>
      <c r="L100" s="3"/>
    </row>
    <row r="101" spans="2:12" ht="30">
      <c r="B101" s="25" t="s">
        <v>24</v>
      </c>
      <c r="C101" s="28">
        <f>+D101</f>
        <v>5250</v>
      </c>
      <c r="D101" s="28">
        <v>5250</v>
      </c>
      <c r="E101" s="31">
        <v>1</v>
      </c>
      <c r="F101" s="22" t="s">
        <v>35</v>
      </c>
      <c r="G101" s="4" t="s">
        <v>12</v>
      </c>
      <c r="H101" s="14" t="s">
        <v>33</v>
      </c>
      <c r="I101" s="2" t="s">
        <v>13</v>
      </c>
      <c r="J101" s="2" t="s">
        <v>14</v>
      </c>
      <c r="K101" s="2" t="s">
        <v>15</v>
      </c>
      <c r="L101" s="3" t="s">
        <v>14</v>
      </c>
    </row>
    <row r="102" spans="2:12">
      <c r="B102" s="26"/>
      <c r="C102" s="29"/>
      <c r="D102" s="29"/>
      <c r="E102" s="31"/>
      <c r="F102" s="23"/>
      <c r="G102" s="4" t="s">
        <v>16</v>
      </c>
      <c r="H102" s="19" t="s">
        <v>34</v>
      </c>
      <c r="I102" s="2" t="s">
        <v>17</v>
      </c>
      <c r="J102" s="2" t="s">
        <v>14</v>
      </c>
      <c r="K102" s="2" t="s">
        <v>18</v>
      </c>
      <c r="L102" s="3" t="s">
        <v>14</v>
      </c>
    </row>
    <row r="103" spans="2:12" ht="30">
      <c r="B103" s="26"/>
      <c r="C103" s="29"/>
      <c r="D103" s="29"/>
      <c r="E103" s="31"/>
      <c r="F103" s="23"/>
      <c r="G103" s="22"/>
      <c r="H103" s="10"/>
      <c r="I103" s="4" t="s">
        <v>19</v>
      </c>
      <c r="J103" s="2" t="s">
        <v>14</v>
      </c>
      <c r="K103" s="4" t="s">
        <v>20</v>
      </c>
      <c r="L103" s="3" t="s">
        <v>14</v>
      </c>
    </row>
    <row r="104" spans="2:12">
      <c r="B104" s="26"/>
      <c r="C104" s="29"/>
      <c r="D104" s="29"/>
      <c r="E104" s="31"/>
      <c r="F104" s="23"/>
      <c r="G104" s="23"/>
      <c r="H104" s="10"/>
      <c r="I104" s="2" t="s">
        <v>21</v>
      </c>
      <c r="J104" s="2" t="s">
        <v>14</v>
      </c>
      <c r="K104" s="2" t="s">
        <v>22</v>
      </c>
      <c r="L104" s="3" t="s">
        <v>14</v>
      </c>
    </row>
    <row r="105" spans="2:12">
      <c r="B105" s="27"/>
      <c r="C105" s="30"/>
      <c r="D105" s="30"/>
      <c r="E105" s="31"/>
      <c r="F105" s="24"/>
      <c r="G105" s="24"/>
      <c r="H105" s="10"/>
      <c r="I105" s="2" t="s">
        <v>23</v>
      </c>
      <c r="J105" s="2" t="s">
        <v>14</v>
      </c>
      <c r="K105" s="2"/>
      <c r="L105" s="3"/>
    </row>
    <row r="106" spans="2:12" ht="30">
      <c r="B106" s="25" t="s">
        <v>24</v>
      </c>
      <c r="C106" s="28">
        <f>+D106</f>
        <v>1270.75</v>
      </c>
      <c r="D106" s="28">
        <v>1270.75</v>
      </c>
      <c r="E106" s="31">
        <v>1</v>
      </c>
      <c r="F106" s="22" t="s">
        <v>31</v>
      </c>
      <c r="G106" s="4" t="s">
        <v>12</v>
      </c>
      <c r="H106" s="14" t="s">
        <v>30</v>
      </c>
      <c r="I106" s="2" t="s">
        <v>13</v>
      </c>
      <c r="J106" s="2" t="s">
        <v>14</v>
      </c>
      <c r="K106" s="2" t="s">
        <v>15</v>
      </c>
      <c r="L106" s="3" t="s">
        <v>14</v>
      </c>
    </row>
    <row r="107" spans="2:12">
      <c r="B107" s="26"/>
      <c r="C107" s="29"/>
      <c r="D107" s="29"/>
      <c r="E107" s="31"/>
      <c r="F107" s="23"/>
      <c r="G107" s="4" t="s">
        <v>16</v>
      </c>
      <c r="H107" s="19" t="s">
        <v>29</v>
      </c>
      <c r="I107" s="2" t="s">
        <v>17</v>
      </c>
      <c r="J107" s="2" t="s">
        <v>14</v>
      </c>
      <c r="K107" s="2" t="s">
        <v>18</v>
      </c>
      <c r="L107" s="3" t="s">
        <v>14</v>
      </c>
    </row>
    <row r="108" spans="2:12" ht="30">
      <c r="B108" s="26"/>
      <c r="C108" s="29"/>
      <c r="D108" s="29"/>
      <c r="E108" s="31"/>
      <c r="F108" s="23"/>
      <c r="G108" s="22"/>
      <c r="H108" s="10"/>
      <c r="I108" s="4" t="s">
        <v>19</v>
      </c>
      <c r="J108" s="2" t="s">
        <v>14</v>
      </c>
      <c r="K108" s="4" t="s">
        <v>20</v>
      </c>
      <c r="L108" s="3" t="s">
        <v>14</v>
      </c>
    </row>
    <row r="109" spans="2:12">
      <c r="B109" s="26"/>
      <c r="C109" s="29"/>
      <c r="D109" s="29"/>
      <c r="E109" s="31"/>
      <c r="F109" s="23"/>
      <c r="G109" s="23"/>
      <c r="H109" s="10"/>
      <c r="I109" s="2" t="s">
        <v>21</v>
      </c>
      <c r="J109" s="2" t="s">
        <v>14</v>
      </c>
      <c r="K109" s="2" t="s">
        <v>22</v>
      </c>
      <c r="L109" s="3" t="s">
        <v>14</v>
      </c>
    </row>
    <row r="110" spans="2:12">
      <c r="B110" s="27"/>
      <c r="C110" s="30"/>
      <c r="D110" s="30"/>
      <c r="E110" s="31"/>
      <c r="F110" s="24"/>
      <c r="G110" s="24"/>
      <c r="H110" s="10"/>
      <c r="I110" s="2" t="s">
        <v>23</v>
      </c>
      <c r="J110" s="2" t="s">
        <v>14</v>
      </c>
      <c r="K110" s="2"/>
      <c r="L110" s="3"/>
    </row>
    <row r="111" spans="2:12" ht="30">
      <c r="B111" s="25" t="s">
        <v>24</v>
      </c>
      <c r="C111" s="28">
        <f>+D111</f>
        <v>600</v>
      </c>
      <c r="D111" s="28">
        <v>600</v>
      </c>
      <c r="E111" s="31">
        <v>1</v>
      </c>
      <c r="F111" s="22" t="s">
        <v>35</v>
      </c>
      <c r="G111" s="4" t="s">
        <v>12</v>
      </c>
      <c r="H111" s="14" t="s">
        <v>33</v>
      </c>
      <c r="I111" s="2" t="s">
        <v>13</v>
      </c>
      <c r="J111" s="2" t="s">
        <v>14</v>
      </c>
      <c r="K111" s="2" t="s">
        <v>15</v>
      </c>
      <c r="L111" s="3" t="s">
        <v>14</v>
      </c>
    </row>
    <row r="112" spans="2:12">
      <c r="B112" s="26"/>
      <c r="C112" s="29"/>
      <c r="D112" s="29"/>
      <c r="E112" s="31"/>
      <c r="F112" s="23"/>
      <c r="G112" s="4" t="s">
        <v>16</v>
      </c>
      <c r="H112" s="19" t="s">
        <v>34</v>
      </c>
      <c r="I112" s="2" t="s">
        <v>17</v>
      </c>
      <c r="J112" s="2" t="s">
        <v>14</v>
      </c>
      <c r="K112" s="2" t="s">
        <v>18</v>
      </c>
      <c r="L112" s="3" t="s">
        <v>14</v>
      </c>
    </row>
    <row r="113" spans="2:12" ht="30">
      <c r="B113" s="26"/>
      <c r="C113" s="29"/>
      <c r="D113" s="29"/>
      <c r="E113" s="31"/>
      <c r="F113" s="23"/>
      <c r="G113" s="22"/>
      <c r="H113" s="10"/>
      <c r="I113" s="4" t="s">
        <v>19</v>
      </c>
      <c r="J113" s="2" t="s">
        <v>14</v>
      </c>
      <c r="K113" s="4" t="s">
        <v>20</v>
      </c>
      <c r="L113" s="3" t="s">
        <v>14</v>
      </c>
    </row>
    <row r="114" spans="2:12">
      <c r="B114" s="26"/>
      <c r="C114" s="29"/>
      <c r="D114" s="29"/>
      <c r="E114" s="31"/>
      <c r="F114" s="23"/>
      <c r="G114" s="23"/>
      <c r="H114" s="10"/>
      <c r="I114" s="2" t="s">
        <v>21</v>
      </c>
      <c r="J114" s="2" t="s">
        <v>14</v>
      </c>
      <c r="K114" s="2" t="s">
        <v>22</v>
      </c>
      <c r="L114" s="3" t="s">
        <v>14</v>
      </c>
    </row>
    <row r="115" spans="2:12">
      <c r="B115" s="27"/>
      <c r="C115" s="30"/>
      <c r="D115" s="30"/>
      <c r="E115" s="31"/>
      <c r="F115" s="24"/>
      <c r="G115" s="24"/>
      <c r="H115" s="10"/>
      <c r="I115" s="2" t="s">
        <v>23</v>
      </c>
      <c r="J115" s="2" t="s">
        <v>14</v>
      </c>
      <c r="K115" s="2"/>
      <c r="L115" s="3"/>
    </row>
    <row r="116" spans="2:12" ht="30">
      <c r="B116" s="25" t="s">
        <v>24</v>
      </c>
      <c r="C116" s="28">
        <f>+D116</f>
        <v>14650</v>
      </c>
      <c r="D116" s="28">
        <v>14650</v>
      </c>
      <c r="E116" s="31">
        <v>1</v>
      </c>
      <c r="F116" s="22" t="s">
        <v>67</v>
      </c>
      <c r="G116" s="4" t="s">
        <v>12</v>
      </c>
      <c r="H116" s="14" t="s">
        <v>65</v>
      </c>
      <c r="I116" s="2" t="s">
        <v>13</v>
      </c>
      <c r="J116" s="2" t="s">
        <v>14</v>
      </c>
      <c r="K116" s="2" t="s">
        <v>15</v>
      </c>
      <c r="L116" s="3" t="s">
        <v>14</v>
      </c>
    </row>
    <row r="117" spans="2:12">
      <c r="B117" s="26"/>
      <c r="C117" s="29"/>
      <c r="D117" s="29"/>
      <c r="E117" s="31"/>
      <c r="F117" s="23"/>
      <c r="G117" s="4" t="s">
        <v>16</v>
      </c>
      <c r="H117" s="19" t="s">
        <v>66</v>
      </c>
      <c r="I117" s="2" t="s">
        <v>17</v>
      </c>
      <c r="J117" s="2" t="s">
        <v>14</v>
      </c>
      <c r="K117" s="2" t="s">
        <v>18</v>
      </c>
      <c r="L117" s="3" t="s">
        <v>14</v>
      </c>
    </row>
    <row r="118" spans="2:12" ht="30">
      <c r="B118" s="26"/>
      <c r="C118" s="29"/>
      <c r="D118" s="29"/>
      <c r="E118" s="31"/>
      <c r="F118" s="23"/>
      <c r="G118" s="22"/>
      <c r="H118" s="10"/>
      <c r="I118" s="4" t="s">
        <v>19</v>
      </c>
      <c r="J118" s="2" t="s">
        <v>14</v>
      </c>
      <c r="K118" s="4" t="s">
        <v>20</v>
      </c>
      <c r="L118" s="3" t="s">
        <v>14</v>
      </c>
    </row>
    <row r="119" spans="2:12">
      <c r="B119" s="26"/>
      <c r="C119" s="29"/>
      <c r="D119" s="29"/>
      <c r="E119" s="31"/>
      <c r="F119" s="23"/>
      <c r="G119" s="23"/>
      <c r="H119" s="10"/>
      <c r="I119" s="2" t="s">
        <v>21</v>
      </c>
      <c r="J119" s="2" t="s">
        <v>14</v>
      </c>
      <c r="K119" s="2" t="s">
        <v>22</v>
      </c>
      <c r="L119" s="3" t="s">
        <v>14</v>
      </c>
    </row>
    <row r="120" spans="2:12">
      <c r="B120" s="27"/>
      <c r="C120" s="30"/>
      <c r="D120" s="30"/>
      <c r="E120" s="31"/>
      <c r="F120" s="24"/>
      <c r="G120" s="24"/>
      <c r="H120" s="10"/>
      <c r="I120" s="2" t="s">
        <v>23</v>
      </c>
      <c r="J120" s="2" t="s">
        <v>14</v>
      </c>
      <c r="K120" s="2"/>
      <c r="L120" s="3"/>
    </row>
    <row r="121" spans="2:12" ht="30">
      <c r="B121" s="25" t="s">
        <v>24</v>
      </c>
      <c r="C121" s="28">
        <f>+D121</f>
        <v>2500</v>
      </c>
      <c r="D121" s="28">
        <v>2500</v>
      </c>
      <c r="E121" s="31">
        <v>1</v>
      </c>
      <c r="F121" s="22" t="s">
        <v>38</v>
      </c>
      <c r="G121" s="4" t="s">
        <v>12</v>
      </c>
      <c r="H121" s="14" t="s">
        <v>56</v>
      </c>
      <c r="I121" s="2" t="s">
        <v>13</v>
      </c>
      <c r="J121" s="2" t="s">
        <v>14</v>
      </c>
      <c r="K121" s="2" t="s">
        <v>15</v>
      </c>
      <c r="L121" s="3" t="s">
        <v>14</v>
      </c>
    </row>
    <row r="122" spans="2:12">
      <c r="B122" s="26"/>
      <c r="C122" s="29"/>
      <c r="D122" s="29"/>
      <c r="E122" s="31"/>
      <c r="F122" s="23"/>
      <c r="G122" s="4" t="s">
        <v>16</v>
      </c>
      <c r="H122" s="19" t="s">
        <v>57</v>
      </c>
      <c r="I122" s="2" t="s">
        <v>17</v>
      </c>
      <c r="J122" s="2" t="s">
        <v>14</v>
      </c>
      <c r="K122" s="2" t="s">
        <v>18</v>
      </c>
      <c r="L122" s="3" t="s">
        <v>14</v>
      </c>
    </row>
    <row r="123" spans="2:12" ht="30">
      <c r="B123" s="26"/>
      <c r="C123" s="29"/>
      <c r="D123" s="29"/>
      <c r="E123" s="31"/>
      <c r="F123" s="23"/>
      <c r="G123" s="22"/>
      <c r="H123" s="10"/>
      <c r="I123" s="4" t="s">
        <v>19</v>
      </c>
      <c r="J123" s="2" t="s">
        <v>14</v>
      </c>
      <c r="K123" s="4" t="s">
        <v>20</v>
      </c>
      <c r="L123" s="3" t="s">
        <v>14</v>
      </c>
    </row>
    <row r="124" spans="2:12">
      <c r="B124" s="26"/>
      <c r="C124" s="29"/>
      <c r="D124" s="29"/>
      <c r="E124" s="31"/>
      <c r="F124" s="23"/>
      <c r="G124" s="23"/>
      <c r="H124" s="10"/>
      <c r="I124" s="2" t="s">
        <v>21</v>
      </c>
      <c r="J124" s="2" t="s">
        <v>14</v>
      </c>
      <c r="K124" s="2" t="s">
        <v>22</v>
      </c>
      <c r="L124" s="3" t="s">
        <v>14</v>
      </c>
    </row>
    <row r="125" spans="2:12">
      <c r="B125" s="27"/>
      <c r="C125" s="30"/>
      <c r="D125" s="30"/>
      <c r="E125" s="31"/>
      <c r="F125" s="24"/>
      <c r="G125" s="24"/>
      <c r="H125" s="10"/>
      <c r="I125" s="2" t="s">
        <v>23</v>
      </c>
      <c r="J125" s="2" t="s">
        <v>14</v>
      </c>
      <c r="K125" s="2"/>
      <c r="L125" s="3"/>
    </row>
    <row r="126" spans="2:12" ht="30">
      <c r="B126" s="25" t="s">
        <v>24</v>
      </c>
      <c r="C126" s="28">
        <f>+D126</f>
        <v>189</v>
      </c>
      <c r="D126" s="28">
        <v>189</v>
      </c>
      <c r="E126" s="31">
        <v>1</v>
      </c>
      <c r="F126" s="22" t="s">
        <v>41</v>
      </c>
      <c r="G126" s="4" t="s">
        <v>12</v>
      </c>
      <c r="H126" s="14" t="s">
        <v>39</v>
      </c>
      <c r="I126" s="2" t="s">
        <v>13</v>
      </c>
      <c r="J126" s="2" t="s">
        <v>14</v>
      </c>
      <c r="K126" s="2" t="s">
        <v>15</v>
      </c>
      <c r="L126" s="3" t="s">
        <v>14</v>
      </c>
    </row>
    <row r="127" spans="2:12">
      <c r="B127" s="26"/>
      <c r="C127" s="29"/>
      <c r="D127" s="29"/>
      <c r="E127" s="31"/>
      <c r="F127" s="23"/>
      <c r="G127" s="4" t="s">
        <v>16</v>
      </c>
      <c r="H127" s="19" t="s">
        <v>40</v>
      </c>
      <c r="I127" s="2" t="s">
        <v>17</v>
      </c>
      <c r="J127" s="2" t="s">
        <v>14</v>
      </c>
      <c r="K127" s="2" t="s">
        <v>18</v>
      </c>
      <c r="L127" s="3" t="s">
        <v>14</v>
      </c>
    </row>
    <row r="128" spans="2:12" ht="30">
      <c r="B128" s="26"/>
      <c r="C128" s="29"/>
      <c r="D128" s="29"/>
      <c r="E128" s="31"/>
      <c r="F128" s="23"/>
      <c r="G128" s="22"/>
      <c r="H128" s="10"/>
      <c r="I128" s="4" t="s">
        <v>19</v>
      </c>
      <c r="J128" s="2" t="s">
        <v>14</v>
      </c>
      <c r="K128" s="4" t="s">
        <v>20</v>
      </c>
      <c r="L128" s="3" t="s">
        <v>14</v>
      </c>
    </row>
    <row r="129" spans="2:12">
      <c r="B129" s="26"/>
      <c r="C129" s="29"/>
      <c r="D129" s="29"/>
      <c r="E129" s="31"/>
      <c r="F129" s="23"/>
      <c r="G129" s="23"/>
      <c r="H129" s="10"/>
      <c r="I129" s="2" t="s">
        <v>21</v>
      </c>
      <c r="J129" s="2" t="s">
        <v>14</v>
      </c>
      <c r="K129" s="2" t="s">
        <v>22</v>
      </c>
      <c r="L129" s="3" t="s">
        <v>14</v>
      </c>
    </row>
    <row r="130" spans="2:12">
      <c r="B130" s="27"/>
      <c r="C130" s="30"/>
      <c r="D130" s="30"/>
      <c r="E130" s="31"/>
      <c r="F130" s="24"/>
      <c r="G130" s="24"/>
      <c r="H130" s="10"/>
      <c r="I130" s="2" t="s">
        <v>23</v>
      </c>
      <c r="J130" s="2" t="s">
        <v>14</v>
      </c>
      <c r="K130" s="2"/>
      <c r="L130" s="3"/>
    </row>
    <row r="131" spans="2:12" ht="30">
      <c r="B131" s="25" t="s">
        <v>24</v>
      </c>
      <c r="C131" s="28">
        <f>+D131</f>
        <v>3360</v>
      </c>
      <c r="D131" s="28">
        <v>3360</v>
      </c>
      <c r="E131" s="31">
        <v>1</v>
      </c>
      <c r="F131" s="22" t="s">
        <v>35</v>
      </c>
      <c r="G131" s="4" t="s">
        <v>12</v>
      </c>
      <c r="H131" s="14" t="s">
        <v>33</v>
      </c>
      <c r="I131" s="2" t="s">
        <v>13</v>
      </c>
      <c r="J131" s="2" t="s">
        <v>14</v>
      </c>
      <c r="K131" s="2" t="s">
        <v>15</v>
      </c>
      <c r="L131" s="3" t="s">
        <v>14</v>
      </c>
    </row>
    <row r="132" spans="2:12">
      <c r="B132" s="26"/>
      <c r="C132" s="29"/>
      <c r="D132" s="29"/>
      <c r="E132" s="31"/>
      <c r="F132" s="23"/>
      <c r="G132" s="4" t="s">
        <v>16</v>
      </c>
      <c r="H132" s="19" t="s">
        <v>34</v>
      </c>
      <c r="I132" s="2" t="s">
        <v>17</v>
      </c>
      <c r="J132" s="2" t="s">
        <v>14</v>
      </c>
      <c r="K132" s="2" t="s">
        <v>18</v>
      </c>
      <c r="L132" s="3" t="s">
        <v>14</v>
      </c>
    </row>
    <row r="133" spans="2:12" ht="30">
      <c r="B133" s="26"/>
      <c r="C133" s="29"/>
      <c r="D133" s="29"/>
      <c r="E133" s="31"/>
      <c r="F133" s="23"/>
      <c r="G133" s="22"/>
      <c r="H133" s="10"/>
      <c r="I133" s="4" t="s">
        <v>19</v>
      </c>
      <c r="J133" s="2" t="s">
        <v>14</v>
      </c>
      <c r="K133" s="4" t="s">
        <v>20</v>
      </c>
      <c r="L133" s="3" t="s">
        <v>14</v>
      </c>
    </row>
    <row r="134" spans="2:12">
      <c r="B134" s="26"/>
      <c r="C134" s="29"/>
      <c r="D134" s="29"/>
      <c r="E134" s="31"/>
      <c r="F134" s="23"/>
      <c r="G134" s="23"/>
      <c r="H134" s="10"/>
      <c r="I134" s="2" t="s">
        <v>21</v>
      </c>
      <c r="J134" s="2" t="s">
        <v>14</v>
      </c>
      <c r="K134" s="2" t="s">
        <v>22</v>
      </c>
      <c r="L134" s="3" t="s">
        <v>14</v>
      </c>
    </row>
    <row r="135" spans="2:12">
      <c r="B135" s="27"/>
      <c r="C135" s="30"/>
      <c r="D135" s="30"/>
      <c r="E135" s="31"/>
      <c r="F135" s="24"/>
      <c r="G135" s="24"/>
      <c r="H135" s="10"/>
      <c r="I135" s="2" t="s">
        <v>23</v>
      </c>
      <c r="J135" s="2" t="s">
        <v>14</v>
      </c>
      <c r="K135" s="2"/>
      <c r="L135" s="3"/>
    </row>
    <row r="136" spans="2:12" ht="30">
      <c r="B136" s="25" t="s">
        <v>24</v>
      </c>
      <c r="C136" s="28">
        <f>+D136</f>
        <v>1650</v>
      </c>
      <c r="D136" s="28">
        <v>1650</v>
      </c>
      <c r="E136" s="31">
        <v>1</v>
      </c>
      <c r="F136" s="22" t="s">
        <v>68</v>
      </c>
      <c r="G136" s="4" t="s">
        <v>12</v>
      </c>
      <c r="H136" s="14" t="s">
        <v>69</v>
      </c>
      <c r="I136" s="2" t="s">
        <v>13</v>
      </c>
      <c r="J136" s="2" t="s">
        <v>14</v>
      </c>
      <c r="K136" s="2" t="s">
        <v>15</v>
      </c>
      <c r="L136" s="3" t="s">
        <v>14</v>
      </c>
    </row>
    <row r="137" spans="2:12">
      <c r="B137" s="26"/>
      <c r="C137" s="29"/>
      <c r="D137" s="29"/>
      <c r="E137" s="31"/>
      <c r="F137" s="23"/>
      <c r="G137" s="4" t="s">
        <v>16</v>
      </c>
      <c r="H137" s="19" t="s">
        <v>70</v>
      </c>
      <c r="I137" s="2" t="s">
        <v>17</v>
      </c>
      <c r="J137" s="2" t="s">
        <v>14</v>
      </c>
      <c r="K137" s="2" t="s">
        <v>18</v>
      </c>
      <c r="L137" s="3" t="s">
        <v>14</v>
      </c>
    </row>
    <row r="138" spans="2:12" ht="30">
      <c r="B138" s="26"/>
      <c r="C138" s="29"/>
      <c r="D138" s="29"/>
      <c r="E138" s="31"/>
      <c r="F138" s="23"/>
      <c r="G138" s="22"/>
      <c r="H138" s="10"/>
      <c r="I138" s="4" t="s">
        <v>19</v>
      </c>
      <c r="J138" s="2" t="s">
        <v>14</v>
      </c>
      <c r="K138" s="4" t="s">
        <v>20</v>
      </c>
      <c r="L138" s="3" t="s">
        <v>14</v>
      </c>
    </row>
    <row r="139" spans="2:12">
      <c r="B139" s="26"/>
      <c r="C139" s="29"/>
      <c r="D139" s="29"/>
      <c r="E139" s="31"/>
      <c r="F139" s="23"/>
      <c r="G139" s="23"/>
      <c r="H139" s="10"/>
      <c r="I139" s="2" t="s">
        <v>21</v>
      </c>
      <c r="J139" s="2" t="s">
        <v>14</v>
      </c>
      <c r="K139" s="2" t="s">
        <v>22</v>
      </c>
      <c r="L139" s="3" t="s">
        <v>14</v>
      </c>
    </row>
    <row r="140" spans="2:12">
      <c r="B140" s="27"/>
      <c r="C140" s="30"/>
      <c r="D140" s="30"/>
      <c r="E140" s="31"/>
      <c r="F140" s="24"/>
      <c r="G140" s="24"/>
      <c r="H140" s="10"/>
      <c r="I140" s="2" t="s">
        <v>23</v>
      </c>
      <c r="J140" s="2" t="s">
        <v>14</v>
      </c>
      <c r="K140" s="2"/>
      <c r="L140" s="3"/>
    </row>
    <row r="141" spans="2:12" ht="30">
      <c r="B141" s="25" t="s">
        <v>24</v>
      </c>
      <c r="C141" s="28">
        <f>+D141</f>
        <v>700</v>
      </c>
      <c r="D141" s="28">
        <v>700</v>
      </c>
      <c r="E141" s="31">
        <v>1</v>
      </c>
      <c r="F141" s="22" t="s">
        <v>62</v>
      </c>
      <c r="G141" s="4" t="s">
        <v>12</v>
      </c>
      <c r="H141" s="14" t="s">
        <v>72</v>
      </c>
      <c r="I141" s="2" t="s">
        <v>13</v>
      </c>
      <c r="J141" s="2" t="s">
        <v>14</v>
      </c>
      <c r="K141" s="2" t="s">
        <v>15</v>
      </c>
      <c r="L141" s="3" t="s">
        <v>14</v>
      </c>
    </row>
    <row r="142" spans="2:12">
      <c r="B142" s="26"/>
      <c r="C142" s="29"/>
      <c r="D142" s="29"/>
      <c r="E142" s="31"/>
      <c r="F142" s="23"/>
      <c r="G142" s="4" t="s">
        <v>16</v>
      </c>
      <c r="H142" s="19" t="s">
        <v>71</v>
      </c>
      <c r="I142" s="2" t="s">
        <v>17</v>
      </c>
      <c r="J142" s="2" t="s">
        <v>14</v>
      </c>
      <c r="K142" s="2" t="s">
        <v>18</v>
      </c>
      <c r="L142" s="3" t="s">
        <v>14</v>
      </c>
    </row>
    <row r="143" spans="2:12" ht="30">
      <c r="B143" s="26"/>
      <c r="C143" s="29"/>
      <c r="D143" s="29"/>
      <c r="E143" s="31"/>
      <c r="F143" s="23"/>
      <c r="G143" s="22"/>
      <c r="H143" s="10"/>
      <c r="I143" s="4" t="s">
        <v>19</v>
      </c>
      <c r="J143" s="2" t="s">
        <v>14</v>
      </c>
      <c r="K143" s="4" t="s">
        <v>20</v>
      </c>
      <c r="L143" s="3" t="s">
        <v>14</v>
      </c>
    </row>
    <row r="144" spans="2:12">
      <c r="B144" s="26"/>
      <c r="C144" s="29"/>
      <c r="D144" s="29"/>
      <c r="E144" s="31"/>
      <c r="F144" s="23"/>
      <c r="G144" s="23"/>
      <c r="H144" s="10"/>
      <c r="I144" s="2" t="s">
        <v>21</v>
      </c>
      <c r="J144" s="2" t="s">
        <v>14</v>
      </c>
      <c r="K144" s="2" t="s">
        <v>22</v>
      </c>
      <c r="L144" s="3" t="s">
        <v>14</v>
      </c>
    </row>
    <row r="145" spans="2:12">
      <c r="B145" s="27"/>
      <c r="C145" s="30"/>
      <c r="D145" s="30"/>
      <c r="E145" s="31"/>
      <c r="F145" s="24"/>
      <c r="G145" s="24"/>
      <c r="H145" s="10"/>
      <c r="I145" s="2" t="s">
        <v>23</v>
      </c>
      <c r="J145" s="2" t="s">
        <v>14</v>
      </c>
      <c r="K145" s="2"/>
      <c r="L145" s="3"/>
    </row>
    <row r="146" spans="2:12">
      <c r="D146" s="15">
        <f>SUM(D91:D145)+D87</f>
        <v>104637.34999999999</v>
      </c>
    </row>
    <row r="147" spans="2:12">
      <c r="D147" s="21"/>
    </row>
  </sheetData>
  <mergeCells count="168">
    <mergeCell ref="G59:G61"/>
    <mergeCell ref="B62:B66"/>
    <mergeCell ref="C62:C66"/>
    <mergeCell ref="D62:D66"/>
    <mergeCell ref="B57:B61"/>
    <mergeCell ref="C57:C61"/>
    <mergeCell ref="D57:D61"/>
    <mergeCell ref="B47:B51"/>
    <mergeCell ref="C47:C51"/>
    <mergeCell ref="D47:D51"/>
    <mergeCell ref="E47:E51"/>
    <mergeCell ref="F47:F51"/>
    <mergeCell ref="E57:E61"/>
    <mergeCell ref="F57:F61"/>
    <mergeCell ref="E62:E66"/>
    <mergeCell ref="F62:F66"/>
    <mergeCell ref="G64:G66"/>
    <mergeCell ref="G44:G46"/>
    <mergeCell ref="B52:B56"/>
    <mergeCell ref="C52:C56"/>
    <mergeCell ref="D52:D56"/>
    <mergeCell ref="E52:E56"/>
    <mergeCell ref="F52:F56"/>
    <mergeCell ref="G54:G56"/>
    <mergeCell ref="B42:B46"/>
    <mergeCell ref="C42:C46"/>
    <mergeCell ref="D42:D46"/>
    <mergeCell ref="E42:E46"/>
    <mergeCell ref="F42:F46"/>
    <mergeCell ref="G49:G51"/>
    <mergeCell ref="G14:G16"/>
    <mergeCell ref="B12:B16"/>
    <mergeCell ref="C12:C16"/>
    <mergeCell ref="D12:D16"/>
    <mergeCell ref="E12:E16"/>
    <mergeCell ref="F12:F16"/>
    <mergeCell ref="G11:H11"/>
    <mergeCell ref="I11:J11"/>
    <mergeCell ref="K11:L11"/>
    <mergeCell ref="B1:L1"/>
    <mergeCell ref="B2:L2"/>
    <mergeCell ref="B3:L3"/>
    <mergeCell ref="B4:L4"/>
    <mergeCell ref="B5:L5"/>
    <mergeCell ref="B6:L6"/>
    <mergeCell ref="B7:L7"/>
    <mergeCell ref="B8:L8"/>
    <mergeCell ref="B10:L10"/>
    <mergeCell ref="G19:G21"/>
    <mergeCell ref="B22:B26"/>
    <mergeCell ref="C22:C26"/>
    <mergeCell ref="D22:D26"/>
    <mergeCell ref="E22:E26"/>
    <mergeCell ref="F22:F26"/>
    <mergeCell ref="G24:G26"/>
    <mergeCell ref="B17:B21"/>
    <mergeCell ref="C17:C21"/>
    <mergeCell ref="D17:D21"/>
    <mergeCell ref="E17:E21"/>
    <mergeCell ref="F17:F21"/>
    <mergeCell ref="G39:G41"/>
    <mergeCell ref="B37:B41"/>
    <mergeCell ref="C37:C41"/>
    <mergeCell ref="D37:D41"/>
    <mergeCell ref="E37:E41"/>
    <mergeCell ref="F37:F41"/>
    <mergeCell ref="G29:G31"/>
    <mergeCell ref="B32:B36"/>
    <mergeCell ref="C32:C36"/>
    <mergeCell ref="D32:D36"/>
    <mergeCell ref="E32:E36"/>
    <mergeCell ref="F32:F36"/>
    <mergeCell ref="G34:G36"/>
    <mergeCell ref="B27:B31"/>
    <mergeCell ref="C27:C31"/>
    <mergeCell ref="D27:D31"/>
    <mergeCell ref="E27:E31"/>
    <mergeCell ref="F27:F31"/>
    <mergeCell ref="G69:G71"/>
    <mergeCell ref="B72:B76"/>
    <mergeCell ref="C72:C76"/>
    <mergeCell ref="D72:D76"/>
    <mergeCell ref="E72:E76"/>
    <mergeCell ref="F72:F76"/>
    <mergeCell ref="G74:G76"/>
    <mergeCell ref="B67:B71"/>
    <mergeCell ref="C67:C71"/>
    <mergeCell ref="D67:D71"/>
    <mergeCell ref="E67:E71"/>
    <mergeCell ref="F67:F71"/>
    <mergeCell ref="B91:B95"/>
    <mergeCell ref="C91:C95"/>
    <mergeCell ref="D91:D95"/>
    <mergeCell ref="E91:E95"/>
    <mergeCell ref="F91:F95"/>
    <mergeCell ref="G93:G95"/>
    <mergeCell ref="G79:G81"/>
    <mergeCell ref="B82:B86"/>
    <mergeCell ref="C82:C86"/>
    <mergeCell ref="D82:D86"/>
    <mergeCell ref="E82:E86"/>
    <mergeCell ref="F82:F86"/>
    <mergeCell ref="G84:G86"/>
    <mergeCell ref="B77:B81"/>
    <mergeCell ref="C77:C81"/>
    <mergeCell ref="D77:D81"/>
    <mergeCell ref="E77:E81"/>
    <mergeCell ref="F77:F81"/>
    <mergeCell ref="G98:G100"/>
    <mergeCell ref="B101:B105"/>
    <mergeCell ref="C101:C105"/>
    <mergeCell ref="D101:D105"/>
    <mergeCell ref="E101:E105"/>
    <mergeCell ref="F101:F105"/>
    <mergeCell ref="G103:G105"/>
    <mergeCell ref="B96:B100"/>
    <mergeCell ref="C96:C100"/>
    <mergeCell ref="D96:D100"/>
    <mergeCell ref="E96:E100"/>
    <mergeCell ref="F96:F100"/>
    <mergeCell ref="G108:G110"/>
    <mergeCell ref="B111:B115"/>
    <mergeCell ref="C111:C115"/>
    <mergeCell ref="D111:D115"/>
    <mergeCell ref="E111:E115"/>
    <mergeCell ref="F111:F115"/>
    <mergeCell ref="G113:G115"/>
    <mergeCell ref="B106:B110"/>
    <mergeCell ref="C106:C110"/>
    <mergeCell ref="D106:D110"/>
    <mergeCell ref="E106:E110"/>
    <mergeCell ref="F106:F110"/>
    <mergeCell ref="G118:G120"/>
    <mergeCell ref="B121:B125"/>
    <mergeCell ref="C121:C125"/>
    <mergeCell ref="D121:D125"/>
    <mergeCell ref="E121:E125"/>
    <mergeCell ref="F121:F125"/>
    <mergeCell ref="G123:G125"/>
    <mergeCell ref="B116:B120"/>
    <mergeCell ref="C116:C120"/>
    <mergeCell ref="D116:D120"/>
    <mergeCell ref="E116:E120"/>
    <mergeCell ref="F116:F120"/>
    <mergeCell ref="G128:G130"/>
    <mergeCell ref="B131:B135"/>
    <mergeCell ref="C131:C135"/>
    <mergeCell ref="D131:D135"/>
    <mergeCell ref="E131:E135"/>
    <mergeCell ref="F131:F135"/>
    <mergeCell ref="G133:G135"/>
    <mergeCell ref="B126:B130"/>
    <mergeCell ref="C126:C130"/>
    <mergeCell ref="D126:D130"/>
    <mergeCell ref="E126:E130"/>
    <mergeCell ref="F126:F130"/>
    <mergeCell ref="G138:G140"/>
    <mergeCell ref="B141:B145"/>
    <mergeCell ref="C141:C145"/>
    <mergeCell ref="D141:D145"/>
    <mergeCell ref="E141:E145"/>
    <mergeCell ref="F141:F145"/>
    <mergeCell ref="G143:G145"/>
    <mergeCell ref="B136:B140"/>
    <mergeCell ref="C136:C140"/>
    <mergeCell ref="D136:D140"/>
    <mergeCell ref="E136:E140"/>
    <mergeCell ref="F136:F140"/>
  </mergeCells>
  <printOptions horizontalCentered="1"/>
  <pageMargins left="0.19685039370078741" right="0.19685039370078741" top="0.39370078740157483" bottom="0.47244094488188981" header="0.31496062992125984" footer="0.31496062992125984"/>
  <pageSetup scale="41" fitToWidth="0" orientation="portrait" r:id="rId1"/>
  <ignoredErrors>
    <ignoredError sqref="H63 H58 H53 H48 H43 H38 H33 H28 H23 H18 H13 H68 H73 H78 H83 H92 H97 H102 H107 H112 H117 H122 H127 H132 H137 H14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N11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Lucia Abadillo Rosales</dc:creator>
  <cp:lastModifiedBy>Edgar Rolando Jimenez Morales</cp:lastModifiedBy>
  <cp:lastPrinted>2026-04-15T15:16:12Z</cp:lastPrinted>
  <dcterms:created xsi:type="dcterms:W3CDTF">2022-03-03T17:53:30Z</dcterms:created>
  <dcterms:modified xsi:type="dcterms:W3CDTF">2026-07-09T16:04:31Z</dcterms:modified>
</cp:coreProperties>
</file>