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ABRIL 2026/"/>
    </mc:Choice>
  </mc:AlternateContent>
  <xr:revisionPtr revIDLastSave="0" documentId="8_{BC80A261-EB64-4CC9-A54F-B7B6D10E67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UATECOMPRAS" sheetId="1" r:id="rId1"/>
    <sheet name="COMPRAS DIRECTAS" sheetId="3" r:id="rId2"/>
  </sheets>
  <definedNames>
    <definedName name="_xlnm._FilterDatabase" localSheetId="1" hidden="1">'COMPRAS DIRECTAS'!$B$19:$H$19</definedName>
    <definedName name="_xlnm.Print_Area" localSheetId="1">'COMPRAS DIRECTAS'!$A$1:$I$36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L18" i="1"/>
</calcChain>
</file>

<file path=xl/sharedStrings.xml><?xml version="1.0" encoding="utf-8"?>
<sst xmlns="http://schemas.openxmlformats.org/spreadsheetml/2006/main" count="364" uniqueCount="113">
  <si>
    <t>TIPO DE ENTIDAD</t>
  </si>
  <si>
    <t>ENTIDAD COMPRADORA</t>
  </si>
  <si>
    <t>UNIDAD COMPRADORA</t>
  </si>
  <si>
    <t>NOG CONCURSO</t>
  </si>
  <si>
    <t>DESCRIPCIÓN</t>
  </si>
  <si>
    <t>MODALIDAD</t>
  </si>
  <si>
    <t>SUB MODALIDAD</t>
  </si>
  <si>
    <t>NIT</t>
  </si>
  <si>
    <t>NOMBRE</t>
  </si>
  <si>
    <t>MONTO</t>
  </si>
  <si>
    <t>FECHA DE PUBLICACIÓN</t>
  </si>
  <si>
    <t>MES DE PUBLICACIÓN</t>
  </si>
  <si>
    <t>AÑO DE PUBLICACIÓN</t>
  </si>
  <si>
    <t>FECHA DE ULTIMA ADJUDICACIÓN</t>
  </si>
  <si>
    <t>FECHA DE ADJUDICACIÓN</t>
  </si>
  <si>
    <t>MES DE ADJUDICACIÓN</t>
  </si>
  <si>
    <t>AÑO DE ADJUDICACIÓN</t>
  </si>
  <si>
    <t>CATEGORÍAS</t>
  </si>
  <si>
    <t>ESTATUS DEL CONCURSO</t>
  </si>
  <si>
    <t>FECHA CIERRE RECEPCIÓN OFERTAS</t>
  </si>
  <si>
    <t>MES DE CIERRE RECEPCIÓN</t>
  </si>
  <si>
    <t>AÑO DE CIERRE RECEPCIÓN</t>
  </si>
  <si>
    <t>FECHA CAMBIO ESTATUS</t>
  </si>
  <si>
    <t>MOTIVO</t>
  </si>
  <si>
    <t>COMENTARIOS</t>
  </si>
  <si>
    <t>Administración Central</t>
  </si>
  <si>
    <t>MINISTERIO DE ECONOMIA</t>
  </si>
  <si>
    <t>UNIDAD DE COMPRAS SERVICIOS GENERALES</t>
  </si>
  <si>
    <t>Compra Directa con Oferta Electrónica (Art. 43 LCE Inciso b)</t>
  </si>
  <si>
    <t>2026</t>
  </si>
  <si>
    <t>Otros tipos de bienes o servicios</t>
  </si>
  <si>
    <t>Adjudicado</t>
  </si>
  <si>
    <t>Computación y telecomunicaciones</t>
  </si>
  <si>
    <t>Transporte, repuestos y combustibles</t>
  </si>
  <si>
    <t>30482607</t>
  </si>
  <si>
    <t>SANTISTEBAN,ARRIOLA,,JEYSSÓN,JHONIFFER</t>
  </si>
  <si>
    <t>115342745</t>
  </si>
  <si>
    <t>INFINITE TRAVEL, SOCIEDAD ANÓNIMA</t>
  </si>
  <si>
    <t>ENTIDAD:  MINISTERIO DE ECONOMIA</t>
  </si>
  <si>
    <t>DIRECCIÓN:  8a. AVENIDA 10-43 ZONA 1</t>
  </si>
  <si>
    <t>HORARIO DE ATENCIÓN:  08:00 A 16:00 HORAS</t>
  </si>
  <si>
    <t>TELÉFONO:  2412-0200</t>
  </si>
  <si>
    <t xml:space="preserve">DIRECTOR:   LICDA. JOSELINE CLAUDETH CÁCERES QUEVEDO </t>
  </si>
  <si>
    <t>ENCARGADO DE ACTUALIZACIÓN:  DAYSI HERRERA ZELADA</t>
  </si>
  <si>
    <t>ARTÍCULO 10 NUMERAL 22 - COMPRAS DIRECTAS -</t>
  </si>
  <si>
    <t>FECHA ADJUDICACIÓN</t>
  </si>
  <si>
    <t>NOG</t>
  </si>
  <si>
    <t>DESCRIPCIÓN DE COMPRA</t>
  </si>
  <si>
    <t>CANTIDAD</t>
  </si>
  <si>
    <t>PROVEEDOR</t>
  </si>
  <si>
    <t>CORRESPONDE AL MES DE:  ABRIL  2026</t>
  </si>
  <si>
    <t>No.</t>
  </si>
  <si>
    <t>TIPO DE ENTIDAD PADRE</t>
  </si>
  <si>
    <t>Sector Público</t>
  </si>
  <si>
    <t>Servicio de atención y protocolo para el Congreso Departamental sobre Garantías Mobiliarias, Región Oriente,  en el municipio de Chiquimula departamento de Chiquimula, los días 19 y 20 de mayo de 2026.</t>
  </si>
  <si>
    <t>86810189</t>
  </si>
  <si>
    <t>GRAND CAPORAL HOTEL, SOCIEDAD ANONIMA</t>
  </si>
  <si>
    <t xml:space="preserve">Abril     </t>
  </si>
  <si>
    <t>Estatus anterior: &lt;b&gt;&lt;i&gt;Evaluación&lt;/b&gt;&lt;/i&gt;. Estatus actual: &lt;b&gt;&lt;i&gt;Adjudicado&lt;/b&gt;&lt;/i&gt;.&lt;br/&gt; Proveedores adjudicados: &lt;br/&gt;1) (NIT: 86810189) GRAND CAPORAL HOTEL, SOCIEDAD ANONIMA - Q.72919.00 &lt;br&gt;</t>
  </si>
  <si>
    <t>Servicio de montaje, desmontaje de equipo mobiliario y decoración para el Congreso Departamental sobre Garantías Mobiliarias, Región Oriente, en el municipio de Chiquimula departamento de Chiquimula, los días 19 y 20 de mayo de 2026.</t>
  </si>
  <si>
    <t>875862K</t>
  </si>
  <si>
    <t>CUC,GONZALEZ,,SABINA,ESTHELA</t>
  </si>
  <si>
    <t>Estatus anterior: &lt;b&gt;&lt;i&gt;Evaluación&lt;/b&gt;&lt;/i&gt;. Estatus actual: &lt;b&gt;&lt;i&gt;Adjudicado&lt;/b&gt;&lt;/i&gt;.&lt;br/&gt; Proveedores adjudicados: &lt;br/&gt;1) (NIT: 875862K) CUC,GONZALEZ,,SABINA,ESTHELA - Q.28500.00 &lt;br&gt;</t>
  </si>
  <si>
    <t>Servicio de audio e iluminación para el Congreso Departamental sobre Garantías Mobiliarias, Región Oriente, en el municipio de Chiquimula departamento de Chiquimula, los días 19 y 20 de mayo de 2026.</t>
  </si>
  <si>
    <t>Estatus anterior: &lt;b&gt;&lt;i&gt;Evaluación&lt;/b&gt;&lt;/i&gt;. Estatus actual: &lt;b&gt;&lt;i&gt;Adjudicado&lt;/b&gt;&lt;/i&gt;.&lt;br/&gt; Proveedores adjudicados: &lt;br/&gt;1) (NIT: 875862K) CUC,GONZALEZ,,SABINA,ESTHELA - Q.19900.00 &lt;br&gt;</t>
  </si>
  <si>
    <t>Adquisición de cuatro (4) gabinetes de 42 unidades, para utilizarse en el centro de datos del Ministerio de Economía edifico central.</t>
  </si>
  <si>
    <t>5151457</t>
  </si>
  <si>
    <t>ELECTRONICA COMUNICACIONES Y SERVICIOS S A</t>
  </si>
  <si>
    <t>Estatus anterior: &lt;b&gt;&lt;i&gt;Evaluación&lt;/b&gt;&lt;/i&gt;. Estatus actual: &lt;b&gt;&lt;i&gt;Adjudicado&lt;/b&gt;&lt;/i&gt;.&lt;br/&gt; Proveedores adjudicados: &lt;br/&gt;1) (NIT: 5151457) ELECTRONICA COMUNICACIONES Y SERVICIOS S A - Q.88600.00 &lt;br&gt;</t>
  </si>
  <si>
    <t>Servicio de montaje, desmontaje de equipo mobiliario y decoración para el Congreso Departamental sobre Garantías Mobiliarias, Región Oriente, en el municipio de Zacapa departamento de Zacapa, el día 21 de mayo de 2026.</t>
  </si>
  <si>
    <t>Estatus anterior: &lt;b&gt;&lt;i&gt;Evaluación&lt;/b&gt;&lt;/i&gt;. Estatus actual: &lt;b&gt;&lt;i&gt;Adjudicado&lt;/b&gt;&lt;/i&gt;.&lt;br/&gt; Proveedores adjudicados: &lt;br/&gt;1) (NIT: 875862K) CUC,GONZALEZ,,SABINA,ESTHELA - Q.16900.00 &lt;br&gt;</t>
  </si>
  <si>
    <t>Servicio de audio e iluminación para el Congreso Departamental sobre Garantías Mobiliarias, Región Oriente, en el municipio de Zacapa departamento de Zacapa, el día 21 de mayo de 2026.</t>
  </si>
  <si>
    <t>577036K</t>
  </si>
  <si>
    <t>CASTRO,HERRERA,,RAFAEL,SEBASTIÁN</t>
  </si>
  <si>
    <t>Estatus anterior: &lt;b&gt;&lt;i&gt;Evaluación&lt;/b&gt;&lt;/i&gt;. Estatus actual: &lt;b&gt;&lt;i&gt;Adjudicado&lt;/b&gt;&lt;/i&gt;.&lt;br/&gt; Proveedores adjudicados: &lt;br/&gt;1) (NIT: 577036K) CASTRO,HERRERA,,RAFAEL,SEBASTIÁN - Q.13900.00 &lt;br&gt;</t>
  </si>
  <si>
    <t>Adquisición de camisas tipo polo y formal, chalecos y chumpas institucionales, para uso del personal de la Dirección administrativa del ministerio de Economía.</t>
  </si>
  <si>
    <t>112941362</t>
  </si>
  <si>
    <t>FABRICA COMERCIAL TEXTIL, SOCIEDAD ANONIMA</t>
  </si>
  <si>
    <t>Textiles, ropa y calzado</t>
  </si>
  <si>
    <t>Estatus anterior: &lt;b&gt;&lt;i&gt;Evaluación&lt;/b&gt;&lt;/i&gt;. Estatus actual: &lt;b&gt;&lt;i&gt;Adjudicado&lt;/b&gt;&lt;/i&gt;.&lt;br/&gt; Proveedores adjudicados: &lt;br/&gt;1) (NIT: 112941362) FABRICA COMERCIAL TEXTIL, SOCIEDAD ANONIMA - Q.26625.00 &lt;br&gt;</t>
  </si>
  <si>
    <t>Adquisición de garrafones de agua pura, para consumo del personal de las dependencias administrativa que conforman la Unidad Ejecutora 101, del Ministerio de Economía.</t>
  </si>
  <si>
    <t>3306224</t>
  </si>
  <si>
    <t>DISTRIBUIDORA JALAPEÑA, SOCIEDAD ANONIMA</t>
  </si>
  <si>
    <t>Alimentos y semillas</t>
  </si>
  <si>
    <t>Estatus anterior: &lt;b&gt;&lt;i&gt;Evaluación&lt;/b&gt;&lt;/i&gt;. Estatus actual: &lt;b&gt;&lt;i&gt;Adjudicado&lt;/b&gt;&lt;/i&gt;.&lt;br/&gt; Proveedores adjudicados: &lt;br/&gt;1) (NIT: 3306224) DISTRIBUIDORA JALAPEÑA, SOCIEDAD ANONIMA - Q.89600.00 &lt;br&gt;</t>
  </si>
  <si>
    <t>Adquisición de un (1) dispositivo de almacenamiento adjunto de red (NAS), para uso del Registro de Garantías Mobiliarias del Ministerio de Economía.</t>
  </si>
  <si>
    <t>4741498</t>
  </si>
  <si>
    <t>CARDONA,CASTRO,,GUSTAVO,ADOLFO</t>
  </si>
  <si>
    <t>Estatus anterior: &lt;b&gt;&lt;i&gt;Evaluación&lt;/b&gt;&lt;/i&gt;. Estatus actual: &lt;b&gt;&lt;i&gt;Adjudicado&lt;/b&gt;&lt;/i&gt;.&lt;br/&gt; Proveedores adjudicados: &lt;br/&gt;1) (NIT: 4741498) CARDONA,CASTRO,,GUSTAVO,ADOLFO - Q.61990.00 &lt;br&gt;</t>
  </si>
  <si>
    <t>Compra de 4 boletos aéreos ida y retorno de Ciudad de Guatemala a Toronto Ontario Canadá, del 28 de abril al 01 de mayo de 2026, para personal del Ministerio de Economía por participación en evento: Feria CPMA Convention and Trede Show.</t>
  </si>
  <si>
    <t>Estatus anterior: &lt;b&gt;&lt;i&gt;Evaluación&lt;/b&gt;&lt;/i&gt;. Estatus actual: &lt;b&gt;&lt;i&gt;Adjudicado&lt;/b&gt;&lt;/i&gt;.&lt;br/&gt; Proveedores adjudicados: &lt;br/&gt;1) (NIT: 115342745) INFINITE TRAVEL, SOCIEDAD ANÓNIMA - Q.40494.00 &lt;br&gt;</t>
  </si>
  <si>
    <t>Servicio de limpieza y mantenimiento de dos (2) personas, para la sede del Ministerio de Economía en Quetzaltenango, ubicada en la 7a calle 29-25 zona 3 de Quetzaltenango, correspondiente al periodo del 23 de abril al 22 de septiembre de 2026.</t>
  </si>
  <si>
    <t>108611000</t>
  </si>
  <si>
    <t>ZAID &amp; ZELAZNOG SERVICIOS, SOCIEDAD ANONIMA</t>
  </si>
  <si>
    <t>Estatus anterior: &lt;b&gt;&lt;i&gt;Evaluación&lt;/b&gt;&lt;/i&gt;. Estatus actual: &lt;b&gt;&lt;i&gt;Adjudicado&lt;/b&gt;&lt;/i&gt;.&lt;br/&gt; Proveedores adjudicados: &lt;br/&gt;1) (NIT: 108611000) ZAID &amp; ZELAZNOG SERVICIOS, SOCIEDAD ANONIMA - Q.68000.00 &lt;br&gt;</t>
  </si>
  <si>
    <t>Servicio de limpieza y mantenimiento de siete (7) personas, para el Edificio Central del Ministerio de Economía, ubicado en la 8a Avenida 10-43 zona 1, correspondiente al período del 23 de abril al 22 de mayo de 2026.</t>
  </si>
  <si>
    <t>93640102</t>
  </si>
  <si>
    <t>JARDIFUM, SOCIEDAD ANONIMA</t>
  </si>
  <si>
    <t>Estatus anterior: &lt;b&gt;&lt;i&gt;Evaluación&lt;/b&gt;&lt;/i&gt;. Estatus actual: &lt;b&gt;&lt;i&gt;Adjudicado&lt;/b&gt;&lt;/i&gt;.&lt;br/&gt; Proveedores adjudicados: &lt;br/&gt;1) (NIT: 93640102) JARDIFUM, SOCIEDAD ANONIMA - Q.47600.00 &lt;br&gt;</t>
  </si>
  <si>
    <t>Servicio de limpieza y mantenimiento de una (1) persona para el Registro de Garantías Mobiliarias, ubicado en la 11 avenida 3-14 zona uno (1), Ciudad de Guatemala, correspondiente al periodo del 23 de abril al 22 de septiembre de 2026</t>
  </si>
  <si>
    <t>Estatus anterior: &lt;b&gt;&lt;i&gt;Evaluación&lt;/b&gt;&lt;/i&gt;. Estatus actual: &lt;b&gt;&lt;i&gt;Adjudicado&lt;/b&gt;&lt;/i&gt;.&lt;br/&gt; Proveedores adjudicados: &lt;br/&gt;1) (NIT: 93640102) JARDIFUM, SOCIEDAD ANONIMA - Q.34000.00 &lt;br&gt;</t>
  </si>
  <si>
    <t>Servicio de limpieza y mantenimiento de una persona, para el Registro de Prestadores de Servicios de Certificación, ubicado en la 11 avenida 3-14 zona 1, correspondiente al periodo del 23 de abril de 2026 al 22 de septiembre de 2026.</t>
  </si>
  <si>
    <t>Estatus anterior: &lt;b&gt;&lt;i&gt;Evaluación&lt;/b&gt;&lt;/i&gt;. Estatus actual: &lt;b&gt;&lt;i&gt;Adjudicado&lt;/b&gt;&lt;/i&gt;.&lt;br/&gt; Proveedores adjudicados: &lt;br/&gt;1) (NIT: 108611000) ZAID &amp; ZELAZNOG SERVICIOS, SOCIEDAD ANONIMA - Q.34000.00 &lt;br&gt;</t>
  </si>
  <si>
    <t>Mantenimiento y reparación del cielo falso del área administrativa de la sede del Ministerio de Economía, ubicado en el Departamento de Quetzaltenango.</t>
  </si>
  <si>
    <t>Construcción y materiales afines</t>
  </si>
  <si>
    <t>Estatus anterior: &lt;b&gt;&lt;i&gt;Evaluación&lt;/b&gt;&lt;/i&gt;. Estatus actual: &lt;b&gt;&lt;i&gt;Adjudicado&lt;/b&gt;&lt;/i&gt;.&lt;br/&gt; Proveedores adjudicados: &lt;br/&gt;1) (NIT: 30482607) SANTISTEBAN,ARRIOLA,,JEYSSÓN,JHONIFFER - Q.77850.00 &lt;br&gt;</t>
  </si>
  <si>
    <t>Servicio de un (1) enlace de datos de punto a punto de cien (100) Mbps a través de fibra óptica, entre la bodega ubicada en la 10a Calle 3-31 zona 11 y el Edificio Central del Ministerio de Economía ubicada en la 8a Avenida 10-43 zona 1, ambas ubicaciones en el municipio de Guatemala, correspondiente al periodo de 12 meses.</t>
  </si>
  <si>
    <t>77213408</t>
  </si>
  <si>
    <t>REDES HIBRIDAS, SOCIEDAD ANONIMA</t>
  </si>
  <si>
    <t>Estatus anterior: &lt;b&gt;&lt;i&gt;Evaluación&lt;/b&gt;&lt;/i&gt;. Estatus actual: &lt;b&gt;&lt;i&gt;Adjudicado&lt;/b&gt;&lt;/i&gt;.&lt;br/&gt; Proveedores adjudicados: &lt;br/&gt;1) (NIT: 77213408) REDES HIBRIDAS, SOCIEDAD ANONIMA - Q.18840.00 &lt;br&gt;</t>
  </si>
  <si>
    <t>TOTAL</t>
  </si>
  <si>
    <t>PRECIO TOTAL</t>
  </si>
  <si>
    <t>FECHA DE ACTUALIZACIÓN:   12 DE 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</si>
</sst>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dd\-mm\-yyyy"/>
    <numFmt numFmtId="166" formatCode="[$Q-100A]#,##0.00;[Red][$Q-100A]#,##0.00"/>
    <numFmt numFmtId="167" formatCode="&quot;Q&quot;#,##0.00"/>
  </numFmts>
  <fonts count="5" x14ac:knownFonts="1">
    <font>
      <sz val="11"/>
      <name val="Calibri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Continuous" wrapText="1"/>
    </xf>
    <xf numFmtId="164" fontId="0" fillId="0" borderId="0" xfId="0" applyNumberFormat="1"/>
    <xf numFmtId="164" fontId="0" fillId="0" borderId="0" xfId="0" applyNumberFormat="1" applyAlignment="1">
      <alignment horizontal="centerContinuous" wrapText="1"/>
    </xf>
    <xf numFmtId="165" fontId="0" fillId="0" borderId="0" xfId="0" applyNumberFormat="1"/>
    <xf numFmtId="165" fontId="0" fillId="0" borderId="0" xfId="0" applyNumberFormat="1" applyAlignment="1">
      <alignment horizontal="centerContinuous" wrapText="1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horizontal="justify" vertical="justify" wrapText="1"/>
    </xf>
    <xf numFmtId="0" fontId="4" fillId="0" borderId="2" xfId="0" applyFont="1" applyBorder="1" applyAlignment="1">
      <alignment horizontal="center" vertical="justify" wrapText="1"/>
    </xf>
    <xf numFmtId="0" fontId="4" fillId="0" borderId="3" xfId="0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7" fontId="0" fillId="0" borderId="1" xfId="0" applyNumberFormat="1" applyBorder="1"/>
    <xf numFmtId="167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5</xdr:col>
      <xdr:colOff>64605</xdr:colOff>
      <xdr:row>7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0CBBB8-F67E-485A-A2FB-B3333002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71451"/>
          <a:ext cx="604630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workbookViewId="0">
      <selection activeCell="J2" sqref="J2:J17"/>
    </sheetView>
  </sheetViews>
  <sheetFormatPr baseColWidth="10" defaultColWidth="18" defaultRowHeight="36.75" customHeight="1" x14ac:dyDescent="0.25"/>
  <cols>
    <col min="1" max="1" width="4.140625" customWidth="1"/>
    <col min="12" max="12" width="18" style="2" customWidth="1"/>
    <col min="13" max="13" width="18" style="4"/>
    <col min="16" max="16" width="18" style="4" customWidth="1"/>
    <col min="17" max="17" width="18" style="4"/>
    <col min="22" max="22" width="18" style="4"/>
  </cols>
  <sheetData>
    <row r="1" spans="1:27" ht="45" x14ac:dyDescent="0.25">
      <c r="A1" s="1" t="s">
        <v>51</v>
      </c>
      <c r="B1" s="1" t="s">
        <v>52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3" t="s">
        <v>9</v>
      </c>
      <c r="M1" s="5" t="s">
        <v>10</v>
      </c>
      <c r="N1" s="1" t="s">
        <v>11</v>
      </c>
      <c r="O1" s="1" t="s">
        <v>12</v>
      </c>
      <c r="P1" s="5" t="s">
        <v>13</v>
      </c>
      <c r="Q1" s="5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5" t="s">
        <v>19</v>
      </c>
      <c r="W1" s="1" t="s">
        <v>20</v>
      </c>
      <c r="X1" s="1" t="s">
        <v>21</v>
      </c>
      <c r="Y1" t="s">
        <v>22</v>
      </c>
      <c r="Z1" t="s">
        <v>23</v>
      </c>
      <c r="AA1" t="s">
        <v>24</v>
      </c>
    </row>
    <row r="2" spans="1:27" ht="15" x14ac:dyDescent="0.25">
      <c r="A2">
        <v>1</v>
      </c>
      <c r="B2" t="s">
        <v>53</v>
      </c>
      <c r="C2" t="s">
        <v>25</v>
      </c>
      <c r="D2" t="s">
        <v>26</v>
      </c>
      <c r="E2" t="s">
        <v>27</v>
      </c>
      <c r="F2">
        <v>30030366</v>
      </c>
      <c r="G2" t="s">
        <v>54</v>
      </c>
      <c r="H2" t="s">
        <v>28</v>
      </c>
      <c r="J2" t="s">
        <v>55</v>
      </c>
      <c r="K2" t="s">
        <v>56</v>
      </c>
      <c r="L2" s="2">
        <v>72919</v>
      </c>
      <c r="M2" s="4">
        <v>46120</v>
      </c>
      <c r="N2" t="s">
        <v>57</v>
      </c>
      <c r="O2" t="s">
        <v>29</v>
      </c>
      <c r="P2" s="4">
        <v>46126</v>
      </c>
      <c r="Q2" s="4">
        <v>46126</v>
      </c>
      <c r="R2" t="s">
        <v>57</v>
      </c>
      <c r="S2" t="s">
        <v>29</v>
      </c>
      <c r="T2" t="s">
        <v>30</v>
      </c>
      <c r="U2" t="s">
        <v>31</v>
      </c>
      <c r="V2" s="4">
        <v>46122.395833333299</v>
      </c>
      <c r="W2" t="s">
        <v>57</v>
      </c>
      <c r="X2" t="s">
        <v>29</v>
      </c>
      <c r="Y2">
        <v>46126.3527314815</v>
      </c>
      <c r="AA2" t="s">
        <v>58</v>
      </c>
    </row>
    <row r="3" spans="1:27" ht="15" x14ac:dyDescent="0.25">
      <c r="A3">
        <v>2</v>
      </c>
      <c r="B3" t="s">
        <v>53</v>
      </c>
      <c r="C3" t="s">
        <v>25</v>
      </c>
      <c r="D3" t="s">
        <v>26</v>
      </c>
      <c r="E3" t="s">
        <v>27</v>
      </c>
      <c r="F3">
        <v>30031168</v>
      </c>
      <c r="G3" t="s">
        <v>59</v>
      </c>
      <c r="H3" t="s">
        <v>28</v>
      </c>
      <c r="J3" t="s">
        <v>60</v>
      </c>
      <c r="K3" t="s">
        <v>61</v>
      </c>
      <c r="L3" s="2">
        <v>28500</v>
      </c>
      <c r="M3" s="4">
        <v>46120</v>
      </c>
      <c r="N3" t="s">
        <v>57</v>
      </c>
      <c r="O3" t="s">
        <v>29</v>
      </c>
      <c r="P3" s="4">
        <v>46126</v>
      </c>
      <c r="Q3" s="4">
        <v>46126</v>
      </c>
      <c r="R3" t="s">
        <v>57</v>
      </c>
      <c r="S3" t="s">
        <v>29</v>
      </c>
      <c r="T3" t="s">
        <v>30</v>
      </c>
      <c r="U3" t="s">
        <v>31</v>
      </c>
      <c r="V3" s="4">
        <v>46122.395833333299</v>
      </c>
      <c r="W3" t="s">
        <v>57</v>
      </c>
      <c r="X3" t="s">
        <v>29</v>
      </c>
      <c r="Y3">
        <v>46126.570486111101</v>
      </c>
      <c r="AA3" t="s">
        <v>62</v>
      </c>
    </row>
    <row r="4" spans="1:27" ht="15" x14ac:dyDescent="0.25">
      <c r="A4">
        <v>3</v>
      </c>
      <c r="B4" t="s">
        <v>53</v>
      </c>
      <c r="C4" t="s">
        <v>25</v>
      </c>
      <c r="D4" t="s">
        <v>26</v>
      </c>
      <c r="E4" t="s">
        <v>27</v>
      </c>
      <c r="F4">
        <v>30031869</v>
      </c>
      <c r="G4" t="s">
        <v>63</v>
      </c>
      <c r="H4" t="s">
        <v>28</v>
      </c>
      <c r="J4" t="s">
        <v>60</v>
      </c>
      <c r="K4" t="s">
        <v>61</v>
      </c>
      <c r="L4" s="2">
        <v>19900</v>
      </c>
      <c r="M4" s="4">
        <v>46120</v>
      </c>
      <c r="N4" t="s">
        <v>57</v>
      </c>
      <c r="O4" t="s">
        <v>29</v>
      </c>
      <c r="P4" s="4">
        <v>46126</v>
      </c>
      <c r="Q4" s="4">
        <v>46126</v>
      </c>
      <c r="R4" t="s">
        <v>57</v>
      </c>
      <c r="S4" t="s">
        <v>29</v>
      </c>
      <c r="T4" t="s">
        <v>30</v>
      </c>
      <c r="U4" t="s">
        <v>31</v>
      </c>
      <c r="V4" s="4">
        <v>46122.4375</v>
      </c>
      <c r="W4" t="s">
        <v>57</v>
      </c>
      <c r="X4" t="s">
        <v>29</v>
      </c>
      <c r="Y4">
        <v>46126.3448263889</v>
      </c>
      <c r="AA4" t="s">
        <v>64</v>
      </c>
    </row>
    <row r="5" spans="1:27" ht="15" x14ac:dyDescent="0.25">
      <c r="A5">
        <v>4</v>
      </c>
      <c r="B5" t="s">
        <v>53</v>
      </c>
      <c r="C5" t="s">
        <v>25</v>
      </c>
      <c r="D5" t="s">
        <v>26</v>
      </c>
      <c r="E5" t="s">
        <v>27</v>
      </c>
      <c r="F5">
        <v>30056616</v>
      </c>
      <c r="G5" t="s">
        <v>65</v>
      </c>
      <c r="H5" t="s">
        <v>28</v>
      </c>
      <c r="J5" t="s">
        <v>66</v>
      </c>
      <c r="K5" t="s">
        <v>67</v>
      </c>
      <c r="L5" s="2">
        <v>88600</v>
      </c>
      <c r="M5" s="4">
        <v>46125</v>
      </c>
      <c r="N5" t="s">
        <v>57</v>
      </c>
      <c r="O5" t="s">
        <v>29</v>
      </c>
      <c r="P5" s="4">
        <v>46134</v>
      </c>
      <c r="Q5" s="4">
        <v>46134</v>
      </c>
      <c r="R5" t="s">
        <v>57</v>
      </c>
      <c r="S5" t="s">
        <v>29</v>
      </c>
      <c r="T5" t="s">
        <v>30</v>
      </c>
      <c r="U5" t="s">
        <v>31</v>
      </c>
      <c r="V5" s="4">
        <v>46127.395833333299</v>
      </c>
      <c r="W5" t="s">
        <v>57</v>
      </c>
      <c r="X5" t="s">
        <v>29</v>
      </c>
      <c r="Y5">
        <v>46134.3485069444</v>
      </c>
      <c r="AA5" t="s">
        <v>68</v>
      </c>
    </row>
    <row r="6" spans="1:27" ht="15" x14ac:dyDescent="0.25">
      <c r="A6">
        <v>5</v>
      </c>
      <c r="B6" t="s">
        <v>53</v>
      </c>
      <c r="C6" t="s">
        <v>25</v>
      </c>
      <c r="D6" t="s">
        <v>26</v>
      </c>
      <c r="E6" t="s">
        <v>27</v>
      </c>
      <c r="F6">
        <v>30056756</v>
      </c>
      <c r="G6" t="s">
        <v>69</v>
      </c>
      <c r="H6" t="s">
        <v>28</v>
      </c>
      <c r="J6" t="s">
        <v>60</v>
      </c>
      <c r="K6" t="s">
        <v>61</v>
      </c>
      <c r="L6" s="2">
        <v>16900</v>
      </c>
      <c r="M6" s="4">
        <v>46122</v>
      </c>
      <c r="N6" t="s">
        <v>57</v>
      </c>
      <c r="O6" t="s">
        <v>29</v>
      </c>
      <c r="P6" s="4">
        <v>46132</v>
      </c>
      <c r="Q6" s="4">
        <v>46132</v>
      </c>
      <c r="R6" t="s">
        <v>57</v>
      </c>
      <c r="S6" t="s">
        <v>29</v>
      </c>
      <c r="T6" t="s">
        <v>30</v>
      </c>
      <c r="U6" t="s">
        <v>31</v>
      </c>
      <c r="V6" s="4">
        <v>46126.4375</v>
      </c>
      <c r="W6" t="s">
        <v>57</v>
      </c>
      <c r="X6" t="s">
        <v>29</v>
      </c>
      <c r="Y6">
        <v>46132.362048611103</v>
      </c>
      <c r="AA6" t="s">
        <v>70</v>
      </c>
    </row>
    <row r="7" spans="1:27" ht="15" x14ac:dyDescent="0.25">
      <c r="A7">
        <v>6</v>
      </c>
      <c r="B7" t="s">
        <v>53</v>
      </c>
      <c r="C7" t="s">
        <v>25</v>
      </c>
      <c r="D7" t="s">
        <v>26</v>
      </c>
      <c r="E7" t="s">
        <v>27</v>
      </c>
      <c r="F7">
        <v>30057159</v>
      </c>
      <c r="G7" t="s">
        <v>71</v>
      </c>
      <c r="H7" t="s">
        <v>28</v>
      </c>
      <c r="J7" t="s">
        <v>72</v>
      </c>
      <c r="K7" t="s">
        <v>73</v>
      </c>
      <c r="L7" s="2">
        <v>13900</v>
      </c>
      <c r="M7" s="4">
        <v>46122</v>
      </c>
      <c r="N7" t="s">
        <v>57</v>
      </c>
      <c r="O7" t="s">
        <v>29</v>
      </c>
      <c r="P7" s="4">
        <v>46132</v>
      </c>
      <c r="Q7" s="4">
        <v>46132</v>
      </c>
      <c r="R7" t="s">
        <v>57</v>
      </c>
      <c r="S7" t="s">
        <v>29</v>
      </c>
      <c r="T7" t="s">
        <v>30</v>
      </c>
      <c r="U7" t="s">
        <v>31</v>
      </c>
      <c r="V7" s="4">
        <v>46126.479166666701</v>
      </c>
      <c r="W7" t="s">
        <v>57</v>
      </c>
      <c r="X7" t="s">
        <v>29</v>
      </c>
      <c r="Y7">
        <v>46132.353275463</v>
      </c>
      <c r="AA7" t="s">
        <v>74</v>
      </c>
    </row>
    <row r="8" spans="1:27" ht="15" x14ac:dyDescent="0.25">
      <c r="A8">
        <v>7</v>
      </c>
      <c r="B8" t="s">
        <v>53</v>
      </c>
      <c r="C8" t="s">
        <v>25</v>
      </c>
      <c r="D8" t="s">
        <v>26</v>
      </c>
      <c r="E8" t="s">
        <v>27</v>
      </c>
      <c r="F8">
        <v>30058473</v>
      </c>
      <c r="G8" t="s">
        <v>75</v>
      </c>
      <c r="H8" t="s">
        <v>28</v>
      </c>
      <c r="J8" t="s">
        <v>76</v>
      </c>
      <c r="K8" t="s">
        <v>77</v>
      </c>
      <c r="L8" s="2">
        <v>26625</v>
      </c>
      <c r="M8" s="4">
        <v>46122</v>
      </c>
      <c r="N8" t="s">
        <v>57</v>
      </c>
      <c r="O8" t="s">
        <v>29</v>
      </c>
      <c r="P8" s="4">
        <v>46141</v>
      </c>
      <c r="Q8" s="4">
        <v>46141</v>
      </c>
      <c r="R8" t="s">
        <v>57</v>
      </c>
      <c r="S8" t="s">
        <v>29</v>
      </c>
      <c r="T8" t="s">
        <v>78</v>
      </c>
      <c r="U8" t="s">
        <v>31</v>
      </c>
      <c r="V8" s="4">
        <v>46126.395833333299</v>
      </c>
      <c r="W8" t="s">
        <v>57</v>
      </c>
      <c r="X8" t="s">
        <v>29</v>
      </c>
      <c r="Y8">
        <v>46141.512986111098</v>
      </c>
      <c r="AA8" t="s">
        <v>79</v>
      </c>
    </row>
    <row r="9" spans="1:27" ht="15" x14ac:dyDescent="0.25">
      <c r="A9">
        <v>8</v>
      </c>
      <c r="B9" t="s">
        <v>53</v>
      </c>
      <c r="C9" t="s">
        <v>25</v>
      </c>
      <c r="D9" t="s">
        <v>26</v>
      </c>
      <c r="E9" t="s">
        <v>27</v>
      </c>
      <c r="F9">
        <v>30086981</v>
      </c>
      <c r="G9" t="s">
        <v>80</v>
      </c>
      <c r="H9" t="s">
        <v>28</v>
      </c>
      <c r="J9" t="s">
        <v>81</v>
      </c>
      <c r="K9" t="s">
        <v>82</v>
      </c>
      <c r="L9" s="2">
        <v>89600</v>
      </c>
      <c r="M9" s="4">
        <v>46126</v>
      </c>
      <c r="N9" t="s">
        <v>57</v>
      </c>
      <c r="O9" t="s">
        <v>29</v>
      </c>
      <c r="P9" s="4">
        <v>46133</v>
      </c>
      <c r="Q9" s="4">
        <v>46133</v>
      </c>
      <c r="R9" t="s">
        <v>57</v>
      </c>
      <c r="S9" t="s">
        <v>29</v>
      </c>
      <c r="T9" t="s">
        <v>83</v>
      </c>
      <c r="U9" t="s">
        <v>31</v>
      </c>
      <c r="V9" s="4">
        <v>46128.395833333299</v>
      </c>
      <c r="W9" t="s">
        <v>57</v>
      </c>
      <c r="X9" t="s">
        <v>29</v>
      </c>
      <c r="Y9">
        <v>46133.684409722198</v>
      </c>
      <c r="AA9" t="s">
        <v>84</v>
      </c>
    </row>
    <row r="10" spans="1:27" ht="15" x14ac:dyDescent="0.25">
      <c r="A10">
        <v>9</v>
      </c>
      <c r="B10" t="s">
        <v>53</v>
      </c>
      <c r="C10" t="s">
        <v>25</v>
      </c>
      <c r="D10" t="s">
        <v>26</v>
      </c>
      <c r="E10" t="s">
        <v>27</v>
      </c>
      <c r="F10">
        <v>30111455</v>
      </c>
      <c r="G10" t="s">
        <v>85</v>
      </c>
      <c r="H10" t="s">
        <v>28</v>
      </c>
      <c r="J10" t="s">
        <v>86</v>
      </c>
      <c r="K10" t="s">
        <v>87</v>
      </c>
      <c r="L10" s="2">
        <v>61990</v>
      </c>
      <c r="M10" s="4">
        <v>46128</v>
      </c>
      <c r="N10" t="s">
        <v>57</v>
      </c>
      <c r="O10" t="s">
        <v>29</v>
      </c>
      <c r="P10" s="4">
        <v>46136</v>
      </c>
      <c r="Q10" s="4">
        <v>46136</v>
      </c>
      <c r="R10" t="s">
        <v>57</v>
      </c>
      <c r="S10" t="s">
        <v>29</v>
      </c>
      <c r="T10" t="s">
        <v>32</v>
      </c>
      <c r="U10" t="s">
        <v>31</v>
      </c>
      <c r="V10" s="4">
        <v>46132.395833333299</v>
      </c>
      <c r="W10" t="s">
        <v>57</v>
      </c>
      <c r="X10" t="s">
        <v>29</v>
      </c>
      <c r="Y10">
        <v>46136.602615740703</v>
      </c>
      <c r="AA10" t="s">
        <v>88</v>
      </c>
    </row>
    <row r="11" spans="1:27" ht="15" x14ac:dyDescent="0.25">
      <c r="A11">
        <v>10</v>
      </c>
      <c r="B11" t="s">
        <v>53</v>
      </c>
      <c r="C11" t="s">
        <v>25</v>
      </c>
      <c r="D11" t="s">
        <v>26</v>
      </c>
      <c r="E11" t="s">
        <v>27</v>
      </c>
      <c r="F11">
        <v>30122880</v>
      </c>
      <c r="G11" t="s">
        <v>89</v>
      </c>
      <c r="H11" t="s">
        <v>28</v>
      </c>
      <c r="J11" t="s">
        <v>36</v>
      </c>
      <c r="K11" t="s">
        <v>37</v>
      </c>
      <c r="L11" s="2">
        <v>40494</v>
      </c>
      <c r="M11" s="4">
        <v>46128</v>
      </c>
      <c r="N11" t="s">
        <v>57</v>
      </c>
      <c r="O11" t="s">
        <v>29</v>
      </c>
      <c r="P11" s="4">
        <v>46132</v>
      </c>
      <c r="Q11" s="4">
        <v>46132</v>
      </c>
      <c r="R11" t="s">
        <v>57</v>
      </c>
      <c r="S11" t="s">
        <v>29</v>
      </c>
      <c r="T11" t="s">
        <v>33</v>
      </c>
      <c r="U11" t="s">
        <v>31</v>
      </c>
      <c r="V11" s="4">
        <v>46132.395833333299</v>
      </c>
      <c r="W11" t="s">
        <v>57</v>
      </c>
      <c r="X11" t="s">
        <v>29</v>
      </c>
      <c r="Y11">
        <v>46132.626145833303</v>
      </c>
      <c r="AA11" t="s">
        <v>90</v>
      </c>
    </row>
    <row r="12" spans="1:27" ht="15" x14ac:dyDescent="0.25">
      <c r="A12">
        <v>11</v>
      </c>
      <c r="B12" t="s">
        <v>53</v>
      </c>
      <c r="C12" t="s">
        <v>25</v>
      </c>
      <c r="D12" t="s">
        <v>26</v>
      </c>
      <c r="E12" t="s">
        <v>27</v>
      </c>
      <c r="F12">
        <v>30134668</v>
      </c>
      <c r="G12" t="s">
        <v>91</v>
      </c>
      <c r="H12" t="s">
        <v>28</v>
      </c>
      <c r="J12" t="s">
        <v>92</v>
      </c>
      <c r="K12" t="s">
        <v>93</v>
      </c>
      <c r="L12" s="2">
        <v>68000</v>
      </c>
      <c r="M12" s="4">
        <v>46129</v>
      </c>
      <c r="N12" t="s">
        <v>57</v>
      </c>
      <c r="O12" t="s">
        <v>29</v>
      </c>
      <c r="P12" s="4">
        <v>46133</v>
      </c>
      <c r="Q12" s="4">
        <v>46133</v>
      </c>
      <c r="R12" t="s">
        <v>57</v>
      </c>
      <c r="S12" t="s">
        <v>29</v>
      </c>
      <c r="T12" t="s">
        <v>30</v>
      </c>
      <c r="U12" t="s">
        <v>31</v>
      </c>
      <c r="V12" s="4">
        <v>46133.479166666701</v>
      </c>
      <c r="W12" t="s">
        <v>57</v>
      </c>
      <c r="X12" t="s">
        <v>29</v>
      </c>
      <c r="Y12">
        <v>46133.671932870398</v>
      </c>
      <c r="AA12" t="s">
        <v>94</v>
      </c>
    </row>
    <row r="13" spans="1:27" ht="15" x14ac:dyDescent="0.25">
      <c r="A13">
        <v>12</v>
      </c>
      <c r="B13" t="s">
        <v>53</v>
      </c>
      <c r="C13" t="s">
        <v>25</v>
      </c>
      <c r="D13" t="s">
        <v>26</v>
      </c>
      <c r="E13" t="s">
        <v>27</v>
      </c>
      <c r="F13">
        <v>30137985</v>
      </c>
      <c r="G13" t="s">
        <v>95</v>
      </c>
      <c r="H13" t="s">
        <v>28</v>
      </c>
      <c r="J13" t="s">
        <v>96</v>
      </c>
      <c r="K13" t="s">
        <v>97</v>
      </c>
      <c r="L13" s="2">
        <v>47600</v>
      </c>
      <c r="M13" s="4">
        <v>46129</v>
      </c>
      <c r="N13" t="s">
        <v>57</v>
      </c>
      <c r="O13" t="s">
        <v>29</v>
      </c>
      <c r="P13" s="4">
        <v>46133</v>
      </c>
      <c r="Q13" s="4">
        <v>46133</v>
      </c>
      <c r="R13" t="s">
        <v>57</v>
      </c>
      <c r="S13" t="s">
        <v>29</v>
      </c>
      <c r="T13" t="s">
        <v>30</v>
      </c>
      <c r="U13" t="s">
        <v>31</v>
      </c>
      <c r="V13" s="4">
        <v>46133.520833333299</v>
      </c>
      <c r="W13" t="s">
        <v>57</v>
      </c>
      <c r="X13" t="s">
        <v>29</v>
      </c>
      <c r="Y13">
        <v>46133.6713310185</v>
      </c>
      <c r="AA13" t="s">
        <v>98</v>
      </c>
    </row>
    <row r="14" spans="1:27" ht="15" x14ac:dyDescent="0.25">
      <c r="A14">
        <v>13</v>
      </c>
      <c r="B14" t="s">
        <v>53</v>
      </c>
      <c r="C14" t="s">
        <v>25</v>
      </c>
      <c r="D14" t="s">
        <v>26</v>
      </c>
      <c r="E14" t="s">
        <v>27</v>
      </c>
      <c r="F14">
        <v>30137993</v>
      </c>
      <c r="G14" t="s">
        <v>99</v>
      </c>
      <c r="H14" t="s">
        <v>28</v>
      </c>
      <c r="J14" t="s">
        <v>96</v>
      </c>
      <c r="K14" t="s">
        <v>97</v>
      </c>
      <c r="L14" s="2">
        <v>34000</v>
      </c>
      <c r="M14" s="4">
        <v>46129</v>
      </c>
      <c r="N14" t="s">
        <v>57</v>
      </c>
      <c r="O14" t="s">
        <v>29</v>
      </c>
      <c r="P14" s="4">
        <v>46133</v>
      </c>
      <c r="Q14" s="4">
        <v>46133</v>
      </c>
      <c r="R14" t="s">
        <v>57</v>
      </c>
      <c r="S14" t="s">
        <v>29</v>
      </c>
      <c r="T14" t="s">
        <v>30</v>
      </c>
      <c r="U14" t="s">
        <v>31</v>
      </c>
      <c r="V14" s="4">
        <v>46133.4375</v>
      </c>
      <c r="W14" t="s">
        <v>57</v>
      </c>
      <c r="X14" t="s">
        <v>29</v>
      </c>
      <c r="Y14">
        <v>46133.6661805556</v>
      </c>
      <c r="AA14" t="s">
        <v>100</v>
      </c>
    </row>
    <row r="15" spans="1:27" ht="15" x14ac:dyDescent="0.25">
      <c r="A15">
        <v>14</v>
      </c>
      <c r="B15" t="s">
        <v>53</v>
      </c>
      <c r="C15" t="s">
        <v>25</v>
      </c>
      <c r="D15" t="s">
        <v>26</v>
      </c>
      <c r="E15" t="s">
        <v>27</v>
      </c>
      <c r="F15">
        <v>30138426</v>
      </c>
      <c r="G15" t="s">
        <v>101</v>
      </c>
      <c r="H15" t="s">
        <v>28</v>
      </c>
      <c r="J15" t="s">
        <v>92</v>
      </c>
      <c r="K15" t="s">
        <v>93</v>
      </c>
      <c r="L15" s="2">
        <v>34000</v>
      </c>
      <c r="M15" s="4">
        <v>46129</v>
      </c>
      <c r="N15" t="s">
        <v>57</v>
      </c>
      <c r="O15" t="s">
        <v>29</v>
      </c>
      <c r="P15" s="4">
        <v>46133</v>
      </c>
      <c r="Q15" s="4">
        <v>46133</v>
      </c>
      <c r="R15" t="s">
        <v>57</v>
      </c>
      <c r="S15" t="s">
        <v>29</v>
      </c>
      <c r="T15" t="s">
        <v>30</v>
      </c>
      <c r="U15" t="s">
        <v>31</v>
      </c>
      <c r="V15" s="4">
        <v>46133.395833333299</v>
      </c>
      <c r="W15" t="s">
        <v>57</v>
      </c>
      <c r="X15" t="s">
        <v>29</v>
      </c>
      <c r="Y15">
        <v>46133.673368055599</v>
      </c>
      <c r="AA15" t="s">
        <v>102</v>
      </c>
    </row>
    <row r="16" spans="1:27" ht="15" x14ac:dyDescent="0.25">
      <c r="A16">
        <v>15</v>
      </c>
      <c r="B16" t="s">
        <v>53</v>
      </c>
      <c r="C16" t="s">
        <v>25</v>
      </c>
      <c r="D16" t="s">
        <v>26</v>
      </c>
      <c r="E16" t="s">
        <v>27</v>
      </c>
      <c r="F16">
        <v>30157706</v>
      </c>
      <c r="G16" t="s">
        <v>103</v>
      </c>
      <c r="H16" t="s">
        <v>28</v>
      </c>
      <c r="J16" t="s">
        <v>34</v>
      </c>
      <c r="K16" t="s">
        <v>35</v>
      </c>
      <c r="L16" s="2">
        <v>77850</v>
      </c>
      <c r="M16" s="4">
        <v>46133</v>
      </c>
      <c r="N16" t="s">
        <v>57</v>
      </c>
      <c r="O16" t="s">
        <v>29</v>
      </c>
      <c r="P16" s="4">
        <v>46139</v>
      </c>
      <c r="Q16" s="4">
        <v>46139</v>
      </c>
      <c r="R16" t="s">
        <v>57</v>
      </c>
      <c r="S16" t="s">
        <v>29</v>
      </c>
      <c r="T16" t="s">
        <v>104</v>
      </c>
      <c r="U16" t="s">
        <v>31</v>
      </c>
      <c r="V16" s="4">
        <v>46135.5625</v>
      </c>
      <c r="W16" t="s">
        <v>57</v>
      </c>
      <c r="X16" t="s">
        <v>29</v>
      </c>
      <c r="Y16">
        <v>46139.404340277797</v>
      </c>
      <c r="AA16" t="s">
        <v>105</v>
      </c>
    </row>
    <row r="17" spans="1:27" ht="15" x14ac:dyDescent="0.25">
      <c r="A17">
        <v>16</v>
      </c>
      <c r="B17" t="s">
        <v>53</v>
      </c>
      <c r="C17" t="s">
        <v>25</v>
      </c>
      <c r="D17" t="s">
        <v>26</v>
      </c>
      <c r="E17" t="s">
        <v>27</v>
      </c>
      <c r="F17">
        <v>30170842</v>
      </c>
      <c r="G17" t="s">
        <v>106</v>
      </c>
      <c r="H17" t="s">
        <v>28</v>
      </c>
      <c r="J17" t="s">
        <v>107</v>
      </c>
      <c r="K17" t="s">
        <v>108</v>
      </c>
      <c r="L17" s="2">
        <v>18840</v>
      </c>
      <c r="M17" s="4">
        <v>46133</v>
      </c>
      <c r="N17" t="s">
        <v>57</v>
      </c>
      <c r="O17" t="s">
        <v>29</v>
      </c>
      <c r="P17" s="4">
        <v>46142</v>
      </c>
      <c r="Q17" s="4">
        <v>46142</v>
      </c>
      <c r="R17" t="s">
        <v>57</v>
      </c>
      <c r="S17" t="s">
        <v>29</v>
      </c>
      <c r="T17" t="s">
        <v>32</v>
      </c>
      <c r="U17" t="s">
        <v>31</v>
      </c>
      <c r="V17" s="4">
        <v>46135.4375</v>
      </c>
      <c r="W17" t="s">
        <v>57</v>
      </c>
      <c r="X17" t="s">
        <v>29</v>
      </c>
      <c r="Y17">
        <v>46142.687916666699</v>
      </c>
      <c r="AA17" t="s">
        <v>109</v>
      </c>
    </row>
    <row r="18" spans="1:27" ht="36.75" customHeight="1" x14ac:dyDescent="0.25">
      <c r="L18" s="2">
        <f>SUM(L2:L17)</f>
        <v>739718</v>
      </c>
    </row>
    <row r="19" spans="1:27" ht="15" x14ac:dyDescent="0.25"/>
    <row r="20" spans="1:27" ht="15" x14ac:dyDescent="0.25"/>
    <row r="21" spans="1:27" ht="15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6004-EAE7-41DD-9B65-9058C65EC043}">
  <sheetPr>
    <pageSetUpPr fitToPage="1"/>
  </sheetPr>
  <dimension ref="B9:H36"/>
  <sheetViews>
    <sheetView tabSelected="1" workbookViewId="0">
      <selection activeCell="O8" sqref="O8"/>
    </sheetView>
  </sheetViews>
  <sheetFormatPr baseColWidth="10" defaultRowHeight="13.5" x14ac:dyDescent="0.25"/>
  <cols>
    <col min="1" max="1" width="4.140625" style="6" customWidth="1"/>
    <col min="2" max="2" width="12.5703125" style="6" customWidth="1"/>
    <col min="3" max="3" width="14.28515625" style="6" customWidth="1"/>
    <col min="4" max="4" width="62.85546875" style="6" customWidth="1"/>
    <col min="5" max="5" width="0" style="6" hidden="1" customWidth="1"/>
    <col min="6" max="6" width="14.5703125" style="6" bestFit="1" customWidth="1"/>
    <col min="7" max="7" width="56.5703125" style="6" customWidth="1"/>
    <col min="8" max="8" width="11.7109375" style="6" customWidth="1"/>
    <col min="9" max="9" width="3.42578125" style="6" customWidth="1"/>
    <col min="10" max="16384" width="11.42578125" style="6"/>
  </cols>
  <sheetData>
    <row r="9" spans="2:8" x14ac:dyDescent="0.25">
      <c r="B9" s="18" t="s">
        <v>38</v>
      </c>
      <c r="C9" s="18"/>
      <c r="D9" s="18"/>
      <c r="E9" s="18"/>
      <c r="F9" s="18"/>
      <c r="G9" s="18"/>
      <c r="H9" s="18"/>
    </row>
    <row r="10" spans="2:8" x14ac:dyDescent="0.25">
      <c r="B10" s="18" t="s">
        <v>39</v>
      </c>
      <c r="C10" s="18"/>
      <c r="D10" s="18"/>
      <c r="E10" s="18"/>
      <c r="F10" s="18"/>
      <c r="G10" s="18"/>
      <c r="H10" s="18"/>
    </row>
    <row r="11" spans="2:8" x14ac:dyDescent="0.25">
      <c r="B11" s="20" t="s">
        <v>40</v>
      </c>
      <c r="C11" s="20"/>
      <c r="D11" s="20"/>
      <c r="E11" s="20"/>
      <c r="F11" s="20"/>
      <c r="G11" s="20"/>
      <c r="H11" s="20"/>
    </row>
    <row r="12" spans="2:8" x14ac:dyDescent="0.25">
      <c r="B12" s="18" t="s">
        <v>41</v>
      </c>
      <c r="C12" s="18"/>
      <c r="D12" s="18"/>
      <c r="E12" s="18"/>
      <c r="F12" s="18"/>
      <c r="G12" s="18"/>
      <c r="H12" s="18"/>
    </row>
    <row r="13" spans="2:8" x14ac:dyDescent="0.25">
      <c r="B13" s="18" t="s">
        <v>42</v>
      </c>
      <c r="C13" s="18"/>
      <c r="D13" s="18"/>
      <c r="E13" s="18"/>
      <c r="F13" s="18"/>
      <c r="G13" s="18"/>
      <c r="H13" s="18"/>
    </row>
    <row r="14" spans="2:8" x14ac:dyDescent="0.25">
      <c r="B14" s="18" t="s">
        <v>43</v>
      </c>
      <c r="C14" s="18"/>
      <c r="D14" s="18"/>
      <c r="E14" s="18"/>
      <c r="F14" s="18"/>
      <c r="G14" s="18"/>
      <c r="H14" s="18"/>
    </row>
    <row r="15" spans="2:8" x14ac:dyDescent="0.25">
      <c r="B15" s="17" t="s">
        <v>112</v>
      </c>
      <c r="C15" s="17"/>
      <c r="D15" s="17"/>
      <c r="E15" s="17"/>
      <c r="F15" s="17"/>
      <c r="G15" s="17"/>
      <c r="H15" s="17"/>
    </row>
    <row r="16" spans="2:8" x14ac:dyDescent="0.25">
      <c r="B16" s="18" t="s">
        <v>50</v>
      </c>
      <c r="C16" s="18"/>
      <c r="D16" s="18"/>
      <c r="E16" s="18"/>
      <c r="F16" s="18"/>
      <c r="G16" s="18"/>
      <c r="H16" s="18"/>
    </row>
    <row r="17" spans="2:8" x14ac:dyDescent="0.25">
      <c r="B17" s="7"/>
      <c r="C17" s="7"/>
      <c r="D17" s="7"/>
      <c r="E17" s="7"/>
      <c r="F17" s="7"/>
      <c r="G17" s="7"/>
      <c r="H17" s="7"/>
    </row>
    <row r="18" spans="2:8" x14ac:dyDescent="0.25">
      <c r="B18" s="19" t="s">
        <v>44</v>
      </c>
      <c r="C18" s="19"/>
      <c r="D18" s="19"/>
      <c r="E18" s="19"/>
      <c r="F18" s="19"/>
      <c r="G18" s="19"/>
      <c r="H18" s="19"/>
    </row>
    <row r="19" spans="2:8" ht="40.5" x14ac:dyDescent="0.25">
      <c r="B19" s="8" t="s">
        <v>45</v>
      </c>
      <c r="C19" s="8" t="s">
        <v>46</v>
      </c>
      <c r="D19" s="8" t="s">
        <v>47</v>
      </c>
      <c r="E19" s="8" t="s">
        <v>48</v>
      </c>
      <c r="F19" s="9" t="s">
        <v>111</v>
      </c>
      <c r="G19" s="8" t="s">
        <v>49</v>
      </c>
      <c r="H19" s="8" t="s">
        <v>7</v>
      </c>
    </row>
    <row r="20" spans="2:8" ht="18.75" customHeight="1" x14ac:dyDescent="0.25">
      <c r="B20" s="12">
        <v>46126</v>
      </c>
      <c r="C20" s="11">
        <v>30030366</v>
      </c>
      <c r="D20" s="13" t="s">
        <v>54</v>
      </c>
      <c r="E20" s="10"/>
      <c r="F20" s="21">
        <v>72919</v>
      </c>
      <c r="G20" s="11" t="s">
        <v>56</v>
      </c>
      <c r="H20" s="11" t="s">
        <v>55</v>
      </c>
    </row>
    <row r="21" spans="2:8" ht="60" x14ac:dyDescent="0.25">
      <c r="B21" s="12">
        <v>46126</v>
      </c>
      <c r="C21" s="11">
        <v>30031168</v>
      </c>
      <c r="D21" s="13" t="s">
        <v>59</v>
      </c>
      <c r="E21" s="10"/>
      <c r="F21" s="21">
        <v>28500</v>
      </c>
      <c r="G21" s="11" t="s">
        <v>61</v>
      </c>
      <c r="H21" s="11" t="s">
        <v>60</v>
      </c>
    </row>
    <row r="22" spans="2:8" ht="60" x14ac:dyDescent="0.25">
      <c r="B22" s="12">
        <v>46126</v>
      </c>
      <c r="C22" s="11">
        <v>30031869</v>
      </c>
      <c r="D22" s="13" t="s">
        <v>63</v>
      </c>
      <c r="E22" s="10"/>
      <c r="F22" s="21">
        <v>19900</v>
      </c>
      <c r="G22" s="11" t="s">
        <v>61</v>
      </c>
      <c r="H22" s="11" t="s">
        <v>60</v>
      </c>
    </row>
    <row r="23" spans="2:8" ht="30" x14ac:dyDescent="0.25">
      <c r="B23" s="12">
        <v>46134</v>
      </c>
      <c r="C23" s="11">
        <v>30056616</v>
      </c>
      <c r="D23" s="13" t="s">
        <v>65</v>
      </c>
      <c r="E23" s="10"/>
      <c r="F23" s="21">
        <v>88600</v>
      </c>
      <c r="G23" s="11" t="s">
        <v>67</v>
      </c>
      <c r="H23" s="11" t="s">
        <v>66</v>
      </c>
    </row>
    <row r="24" spans="2:8" ht="60" x14ac:dyDescent="0.25">
      <c r="B24" s="12">
        <v>46132</v>
      </c>
      <c r="C24" s="11">
        <v>30056756</v>
      </c>
      <c r="D24" s="13" t="s">
        <v>69</v>
      </c>
      <c r="E24" s="10"/>
      <c r="F24" s="21">
        <v>16900</v>
      </c>
      <c r="G24" s="11" t="s">
        <v>61</v>
      </c>
      <c r="H24" s="11" t="s">
        <v>60</v>
      </c>
    </row>
    <row r="25" spans="2:8" ht="45" x14ac:dyDescent="0.25">
      <c r="B25" s="12">
        <v>46132</v>
      </c>
      <c r="C25" s="11">
        <v>30057159</v>
      </c>
      <c r="D25" s="13" t="s">
        <v>71</v>
      </c>
      <c r="E25" s="10"/>
      <c r="F25" s="21">
        <v>13900</v>
      </c>
      <c r="G25" s="11" t="s">
        <v>73</v>
      </c>
      <c r="H25" s="11" t="s">
        <v>72</v>
      </c>
    </row>
    <row r="26" spans="2:8" ht="45" x14ac:dyDescent="0.25">
      <c r="B26" s="12">
        <v>46141</v>
      </c>
      <c r="C26" s="11">
        <v>30058473</v>
      </c>
      <c r="D26" s="13" t="s">
        <v>75</v>
      </c>
      <c r="E26" s="10"/>
      <c r="F26" s="21">
        <v>26625</v>
      </c>
      <c r="G26" s="11" t="s">
        <v>77</v>
      </c>
      <c r="H26" s="11" t="s">
        <v>76</v>
      </c>
    </row>
    <row r="27" spans="2:8" ht="45" x14ac:dyDescent="0.25">
      <c r="B27" s="12">
        <v>46133</v>
      </c>
      <c r="C27" s="11">
        <v>30086981</v>
      </c>
      <c r="D27" s="13" t="s">
        <v>80</v>
      </c>
      <c r="E27" s="10"/>
      <c r="F27" s="21">
        <v>89600</v>
      </c>
      <c r="G27" s="11" t="s">
        <v>82</v>
      </c>
      <c r="H27" s="11" t="s">
        <v>81</v>
      </c>
    </row>
    <row r="28" spans="2:8" ht="45" x14ac:dyDescent="0.25">
      <c r="B28" s="12">
        <v>46136</v>
      </c>
      <c r="C28" s="11">
        <v>30111455</v>
      </c>
      <c r="D28" s="13" t="s">
        <v>85</v>
      </c>
      <c r="E28" s="10"/>
      <c r="F28" s="21">
        <v>61990</v>
      </c>
      <c r="G28" s="11" t="s">
        <v>87</v>
      </c>
      <c r="H28" s="11" t="s">
        <v>86</v>
      </c>
    </row>
    <row r="29" spans="2:8" ht="60" x14ac:dyDescent="0.25">
      <c r="B29" s="12">
        <v>46132</v>
      </c>
      <c r="C29" s="11">
        <v>30122880</v>
      </c>
      <c r="D29" s="13" t="s">
        <v>89</v>
      </c>
      <c r="E29" s="10"/>
      <c r="F29" s="21">
        <v>40494</v>
      </c>
      <c r="G29" s="11" t="s">
        <v>37</v>
      </c>
      <c r="H29" s="11" t="s">
        <v>36</v>
      </c>
    </row>
    <row r="30" spans="2:8" ht="60" x14ac:dyDescent="0.25">
      <c r="B30" s="12">
        <v>46133</v>
      </c>
      <c r="C30" s="11">
        <v>30134668</v>
      </c>
      <c r="D30" s="13" t="s">
        <v>91</v>
      </c>
      <c r="E30" s="10"/>
      <c r="F30" s="21">
        <v>68000</v>
      </c>
      <c r="G30" s="11" t="s">
        <v>93</v>
      </c>
      <c r="H30" s="11" t="s">
        <v>92</v>
      </c>
    </row>
    <row r="31" spans="2:8" ht="60" x14ac:dyDescent="0.25">
      <c r="B31" s="12">
        <v>46133</v>
      </c>
      <c r="C31" s="11">
        <v>30137985</v>
      </c>
      <c r="D31" s="13" t="s">
        <v>95</v>
      </c>
      <c r="E31" s="10"/>
      <c r="F31" s="21">
        <v>47600</v>
      </c>
      <c r="G31" s="11" t="s">
        <v>97</v>
      </c>
      <c r="H31" s="11" t="s">
        <v>96</v>
      </c>
    </row>
    <row r="32" spans="2:8" ht="60" x14ac:dyDescent="0.25">
      <c r="B32" s="12">
        <v>46133</v>
      </c>
      <c r="C32" s="11">
        <v>30137993</v>
      </c>
      <c r="D32" s="13" t="s">
        <v>99</v>
      </c>
      <c r="E32" s="10"/>
      <c r="F32" s="21">
        <v>34000</v>
      </c>
      <c r="G32" s="11" t="s">
        <v>97</v>
      </c>
      <c r="H32" s="11" t="s">
        <v>96</v>
      </c>
    </row>
    <row r="33" spans="2:8" ht="60" x14ac:dyDescent="0.25">
      <c r="B33" s="12">
        <v>46133</v>
      </c>
      <c r="C33" s="11">
        <v>30138426</v>
      </c>
      <c r="D33" s="13" t="s">
        <v>101</v>
      </c>
      <c r="E33" s="10"/>
      <c r="F33" s="21">
        <v>34000</v>
      </c>
      <c r="G33" s="11" t="s">
        <v>93</v>
      </c>
      <c r="H33" s="11" t="s">
        <v>92</v>
      </c>
    </row>
    <row r="34" spans="2:8" ht="45" x14ac:dyDescent="0.25">
      <c r="B34" s="12">
        <v>46139</v>
      </c>
      <c r="C34" s="11">
        <v>30157706</v>
      </c>
      <c r="D34" s="13" t="s">
        <v>103</v>
      </c>
      <c r="E34" s="10"/>
      <c r="F34" s="21">
        <v>77850</v>
      </c>
      <c r="G34" s="11" t="s">
        <v>35</v>
      </c>
      <c r="H34" s="11" t="s">
        <v>34</v>
      </c>
    </row>
    <row r="35" spans="2:8" ht="75" x14ac:dyDescent="0.25">
      <c r="B35" s="12">
        <v>46142</v>
      </c>
      <c r="C35" s="11">
        <v>30170842</v>
      </c>
      <c r="D35" s="13" t="s">
        <v>106</v>
      </c>
      <c r="E35" s="10"/>
      <c r="F35" s="21">
        <v>18840</v>
      </c>
      <c r="G35" s="11" t="s">
        <v>108</v>
      </c>
      <c r="H35" s="11" t="s">
        <v>107</v>
      </c>
    </row>
    <row r="36" spans="2:8" ht="15" x14ac:dyDescent="0.25">
      <c r="B36" s="14" t="s">
        <v>110</v>
      </c>
      <c r="C36" s="15"/>
      <c r="D36" s="16"/>
      <c r="E36" s="10"/>
      <c r="F36" s="22">
        <f>SUM(F20:F35)</f>
        <v>739718</v>
      </c>
      <c r="G36" s="11"/>
      <c r="H36" s="11"/>
    </row>
  </sheetData>
  <mergeCells count="10">
    <mergeCell ref="B36:D36"/>
    <mergeCell ref="B15:H15"/>
    <mergeCell ref="B16:H16"/>
    <mergeCell ref="B18:H18"/>
    <mergeCell ref="B9:H9"/>
    <mergeCell ref="B10:H10"/>
    <mergeCell ref="B11:H11"/>
    <mergeCell ref="B12:H12"/>
    <mergeCell ref="B13:H13"/>
    <mergeCell ref="B14:H14"/>
  </mergeCells>
  <pageMargins left="0.7" right="0.7" top="0.75" bottom="0.75" header="0.3" footer="0.3"/>
  <pageSetup scale="67" fitToHeight="0" orientation="landscape" r:id="rId1"/>
  <ignoredErrors>
    <ignoredError sqref="H20:H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GUATECOMPRAS</vt:lpstr>
      <vt:lpstr>COMPRAS DIRECTAS</vt:lpstr>
      <vt:lpstr>'COMPRAS DIRECTAS'!Área_de_impresión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García Oseida</dc:creator>
  <cp:lastModifiedBy>María del Carmen García Oseida</cp:lastModifiedBy>
  <cp:lastPrinted>2026-05-12T22:02:23Z</cp:lastPrinted>
  <dcterms:created xsi:type="dcterms:W3CDTF">2026-04-08T14:48:56Z</dcterms:created>
  <dcterms:modified xsi:type="dcterms:W3CDTF">2026-05-12T22:03:06Z</dcterms:modified>
</cp:coreProperties>
</file>