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erjimenezm\Desktop\CARPETAS 2026\COMPRAS 2026\INFORMACIÓN PÚBLICA 2026\Junio 2026\"/>
    </mc:Choice>
  </mc:AlternateContent>
  <bookViews>
    <workbookView xWindow="0" yWindow="0" windowWidth="28800" windowHeight="11280"/>
  </bookViews>
  <sheets>
    <sheet name="N22 MISIÓN PERMANEN" sheetId="1" r:id="rId1"/>
  </sheets>
  <definedNames>
    <definedName name="_xlnm._FilterDatabase" localSheetId="0" hidden="1">'N22 MISIÓN PERMANEN'!$A$11:$G$11</definedName>
    <definedName name="_xlnm.Print_Area" localSheetId="0">'N22 MISIÓN PERMANEN'!$A$1:$G$34</definedName>
    <definedName name="_xlnm.Print_Titles" localSheetId="0">'N22 MISIÓN PERMANEN'!$1:$11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35" i="1" l="1"/>
  <c r="E34" i="1"/>
  <c r="E33" i="1"/>
  <c r="E32" i="1"/>
  <c r="E31" i="1"/>
  <c r="E30" i="1"/>
  <c r="E29" i="1"/>
  <c r="E28" i="1"/>
  <c r="E27" i="1"/>
  <c r="E26" i="1"/>
  <c r="E25" i="1"/>
  <c r="E24" i="1"/>
  <c r="E23" i="1"/>
  <c r="E22" i="1"/>
  <c r="E21" i="1"/>
  <c r="E20" i="1"/>
  <c r="E19" i="1" l="1"/>
  <c r="E18" i="1"/>
  <c r="E17" i="1"/>
  <c r="E16" i="1"/>
  <c r="E15" i="1"/>
  <c r="E14" i="1"/>
  <c r="E13" i="1"/>
  <c r="E12" i="1"/>
</calcChain>
</file>

<file path=xl/sharedStrings.xml><?xml version="1.0" encoding="utf-8"?>
<sst xmlns="http://schemas.openxmlformats.org/spreadsheetml/2006/main" count="86" uniqueCount="46">
  <si>
    <t>NUMERAL 22 - COMPRAS DIRECTAS ART. 44 LITERAL C, MISIÓN PERMANENTE DE GUATEMALA ANTE LA OMC, CON SEDE EN GINEBRA SUIZA,</t>
  </si>
  <si>
    <t>FECHA COMPRA</t>
  </si>
  <si>
    <t>DESCRIPCIÓN DE COMPRA</t>
  </si>
  <si>
    <t>CANTIDAD</t>
  </si>
  <si>
    <t>PRECIO UNITARIO</t>
  </si>
  <si>
    <t>PRECIO TOTAL</t>
  </si>
  <si>
    <t>PROVEEDOR</t>
  </si>
  <si>
    <t>NIT</t>
  </si>
  <si>
    <t>HORARIO DE ATENCIÓN:                     8:00 a 16:00 Horas</t>
  </si>
  <si>
    <t>N/A</t>
  </si>
  <si>
    <t>TELÉFONO:                                           2412-2410</t>
  </si>
  <si>
    <t>DIRECCIÓN:                                           8a. AVENIDA 10-43 ZONA 1</t>
  </si>
  <si>
    <t>SWISSCOM</t>
  </si>
  <si>
    <t>ENCARGADO DE ACTUALIZACIÓN:     EDGAR JIMENEZ</t>
  </si>
  <si>
    <t>SERVICES INDUSTRIELS DE GENEVE</t>
  </si>
  <si>
    <t>DHL</t>
  </si>
  <si>
    <t>VM COMPUTER SARL</t>
  </si>
  <si>
    <t>UBS SWITZWERLAND AG</t>
  </si>
  <si>
    <t>Pago de combustible para uso del vehículo oficial de la Misión , Insumo 1941</t>
  </si>
  <si>
    <t xml:space="preserve">Pago Servicio de Courier express paa enviar documentación administrativa a la UEP 107 </t>
  </si>
  <si>
    <t>HELSANA</t>
  </si>
  <si>
    <t>BMW BRUOP</t>
  </si>
  <si>
    <t>ENTIDAD:                                              UNIDAD EJECUTORA 107 DEL PROGRAMA DE APOYO AL COMERCIO EXTERIOR Y LA INTEGRACIÓN -UEP-</t>
  </si>
  <si>
    <t>DIRECTOR:                                            YANETH NOEMÍ MAYEN MAYEN</t>
  </si>
  <si>
    <t>Pago por servicio de energia electrica de la Residencia Oficial</t>
  </si>
  <si>
    <t>Lavado del vehículo oficial de la Misión CDGE 1-634</t>
  </si>
  <si>
    <t>LE TUNNEL</t>
  </si>
  <si>
    <t>Gastos bancarios marzo</t>
  </si>
  <si>
    <t>FECHA DE ACTUALIZACIÓN:               08/07/2026</t>
  </si>
  <si>
    <t>Pago de internet movil para uso del a Mision correspodniente al mes de mayo 2026</t>
  </si>
  <si>
    <t>Pago de telefonia celular para uso del a Mision correspodniente al mes de mayo 2026</t>
  </si>
  <si>
    <t>Pago de uso de líneas de la Misión correspondiente al mes de mayo 2026</t>
  </si>
  <si>
    <t>Pago de telefonía de la Residencia Oficial de la Misión correspondiente al mes de mayo 2026</t>
  </si>
  <si>
    <t>Pago de Leasing  Vehículo Oficial de la Misión correspondiente al mes de junio 2026</t>
  </si>
  <si>
    <t>Pago de arrendamiento de equipo de computo para uso de la Misión, correspondiente al mes de junio</t>
  </si>
  <si>
    <t>Pago de servicio de mantenimiento de redes informáticas, correspondiente al mes de junio 2026, insumo 3269</t>
  </si>
  <si>
    <t>Seguro Médico del Piloto de la Misión correspondiente al mes de junio 2026</t>
  </si>
  <si>
    <t>Recibo No. 06B-2026 William Cháves pago por servicios presentados mes de junio 2026</t>
  </si>
  <si>
    <t>Recibo No. 06A-2026 Ilse Ojeda pago por servicios presentados mes de junio 2026</t>
  </si>
  <si>
    <t>Leche Insumo 184407, Café Insumo 161556 y Azúcar Insumo 2405</t>
  </si>
  <si>
    <t>LYRECO</t>
  </si>
  <si>
    <t>Papel de mayordomo Insumo 143839, servilletas Insumo 141425, vasos de cartón Insumo 65449, Removedores Insumo 94715</t>
  </si>
  <si>
    <t>Shell</t>
  </si>
  <si>
    <t>Suministros de oficina set de baderitas Insumo 81733, Bolc adhesivo Insumo 2212, Sacagrapa Insumo 2070, Dispensador de clips Insumo 100717, Goma bara Insumo 5319, Humecedor de dedos Insumo 2063, cinta correctora Insumo 57925</t>
  </si>
  <si>
    <t>Suministros de limpieza, Esponja Insumo 2861, Desengrasante Insumo 36643, Jabón de manos 28858, Jabón lavatrastos Insumo 2860, Limiador de piso Insumo 81181</t>
  </si>
  <si>
    <t>CORRESPONDE AL MES DE:            JUNIO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</si>
</sst>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quot;* #,##0.00_-;\-&quot;Q&quot;* #,##0.00_-;_-&quot;Q&quot;* &quot;-&quot;??_-;_-@_-"/>
  </numFmts>
  <fonts count="5" x14ac:knownFonts="1">
    <font>
      <sz val="11"/>
      <color theme="1"/>
      <name val="Calibri"/>
      <family val="2"/>
      <scheme val="minor"/>
    </font>
    <font>
      <b/>
      <sz val="11"/>
      <color theme="1"/>
      <name val="Calibri"/>
      <family val="2"/>
      <scheme val="minor"/>
    </font>
    <font>
      <b/>
      <sz val="12"/>
      <color theme="1"/>
      <name val="Calibri"/>
      <family val="2"/>
      <scheme val="minor"/>
    </font>
    <font>
      <sz val="10"/>
      <name val="Calibri"/>
      <family val="2"/>
      <scheme val="minor"/>
    </font>
    <font>
      <sz val="8"/>
      <color theme="1"/>
      <name val="Calibri"/>
      <family val="2"/>
      <scheme val="minor"/>
    </font>
  </fonts>
  <fills count="2">
    <fill>
      <patternFill patternType="none"/>
    </fill>
    <fill>
      <patternFill patternType="gray125"/>
    </fill>
  </fills>
  <borders count="6">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s>
  <cellStyleXfs count="1">
    <xf numFmtId="0" fontId="0" fillId="0" borderId="0"/>
  </cellStyleXfs>
  <cellXfs count="18">
    <xf numFmtId="0" fontId="0" fillId="0" borderId="0" xfId="0"/>
    <xf numFmtId="0" fontId="2" fillId="0" borderId="0" xfId="0" applyFont="1" applyBorder="1" applyAlignment="1">
      <alignment horizontal="center" vertical="center"/>
    </xf>
    <xf numFmtId="0" fontId="1" fillId="0" borderId="4" xfId="0" applyFont="1" applyFill="1" applyBorder="1" applyAlignment="1">
      <alignment horizontal="center" vertical="center" wrapText="1"/>
    </xf>
    <xf numFmtId="4" fontId="3" fillId="0" borderId="4" xfId="0" applyNumberFormat="1" applyFont="1" applyFill="1" applyBorder="1" applyAlignment="1">
      <alignment horizontal="center" vertical="center"/>
    </xf>
    <xf numFmtId="0" fontId="3" fillId="0" borderId="4" xfId="0" applyFont="1" applyFill="1" applyBorder="1" applyAlignment="1">
      <alignment horizontal="center" vertical="center" wrapText="1"/>
    </xf>
    <xf numFmtId="0" fontId="3" fillId="0" borderId="4" xfId="0" applyFont="1" applyFill="1" applyBorder="1" applyAlignment="1">
      <alignment horizontal="center" vertical="center"/>
    </xf>
    <xf numFmtId="4" fontId="0" fillId="0" borderId="0" xfId="0" applyNumberFormat="1"/>
    <xf numFmtId="44" fontId="0" fillId="0" borderId="0" xfId="0" applyNumberFormat="1"/>
    <xf numFmtId="14" fontId="0" fillId="0" borderId="4" xfId="0" applyNumberFormat="1" applyFont="1" applyFill="1" applyBorder="1" applyAlignment="1">
      <alignment horizontal="center" vertical="center" wrapText="1"/>
    </xf>
    <xf numFmtId="0" fontId="0" fillId="0" borderId="4" xfId="0" applyFont="1" applyFill="1" applyBorder="1" applyAlignment="1">
      <alignment horizontal="center" vertical="center" wrapText="1"/>
    </xf>
    <xf numFmtId="44" fontId="4" fillId="0" borderId="0" xfId="0" applyNumberFormat="1" applyFont="1"/>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5"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48483"/>
  <sheetViews>
    <sheetView tabSelected="1" view="pageBreakPreview" zoomScaleNormal="100" zoomScaleSheetLayoutView="100" workbookViewId="0">
      <selection activeCell="B13" sqref="B13"/>
    </sheetView>
  </sheetViews>
  <sheetFormatPr baseColWidth="10" defaultRowHeight="15" x14ac:dyDescent="0.25"/>
  <cols>
    <col min="1" max="1" width="15.140625" customWidth="1"/>
    <col min="2" max="2" width="47.5703125" customWidth="1"/>
    <col min="3" max="4" width="12.7109375" customWidth="1"/>
    <col min="5" max="5" width="16" customWidth="1"/>
    <col min="6" max="6" width="28.5703125" customWidth="1"/>
    <col min="7" max="7" width="17.5703125" customWidth="1"/>
  </cols>
  <sheetData>
    <row r="1" spans="1:7" ht="15.75" x14ac:dyDescent="0.25">
      <c r="A1" s="11" t="s">
        <v>22</v>
      </c>
      <c r="B1" s="12"/>
      <c r="C1" s="12"/>
      <c r="D1" s="12"/>
      <c r="E1" s="12"/>
      <c r="F1" s="12"/>
      <c r="G1" s="13"/>
    </row>
    <row r="2" spans="1:7" ht="15.75" x14ac:dyDescent="0.25">
      <c r="A2" s="11" t="s">
        <v>11</v>
      </c>
      <c r="B2" s="12"/>
      <c r="C2" s="12"/>
      <c r="D2" s="12"/>
      <c r="E2" s="12"/>
      <c r="F2" s="12"/>
      <c r="G2" s="13"/>
    </row>
    <row r="3" spans="1:7" ht="15.75" x14ac:dyDescent="0.25">
      <c r="A3" s="14" t="s">
        <v>8</v>
      </c>
      <c r="B3" s="15"/>
      <c r="C3" s="15"/>
      <c r="D3" s="15"/>
      <c r="E3" s="15"/>
      <c r="F3" s="15"/>
      <c r="G3" s="16"/>
    </row>
    <row r="4" spans="1:7" ht="15.75" x14ac:dyDescent="0.25">
      <c r="A4" s="11" t="s">
        <v>10</v>
      </c>
      <c r="B4" s="12"/>
      <c r="C4" s="12"/>
      <c r="D4" s="12"/>
      <c r="E4" s="12"/>
      <c r="F4" s="12"/>
      <c r="G4" s="13"/>
    </row>
    <row r="5" spans="1:7" ht="15.75" x14ac:dyDescent="0.25">
      <c r="A5" s="11" t="s">
        <v>23</v>
      </c>
      <c r="B5" s="12"/>
      <c r="C5" s="12"/>
      <c r="D5" s="12"/>
      <c r="E5" s="12"/>
      <c r="F5" s="12"/>
      <c r="G5" s="13"/>
    </row>
    <row r="6" spans="1:7" ht="15.75" x14ac:dyDescent="0.25">
      <c r="A6" s="11" t="s">
        <v>13</v>
      </c>
      <c r="B6" s="12"/>
      <c r="C6" s="12"/>
      <c r="D6" s="12"/>
      <c r="E6" s="12"/>
      <c r="F6" s="12"/>
      <c r="G6" s="13"/>
    </row>
    <row r="7" spans="1:7" ht="15.75" x14ac:dyDescent="0.25">
      <c r="A7" s="11" t="s">
        <v>28</v>
      </c>
      <c r="B7" s="12"/>
      <c r="C7" s="12"/>
      <c r="D7" s="12"/>
      <c r="E7" s="12"/>
      <c r="F7" s="12"/>
      <c r="G7" s="13"/>
    </row>
    <row r="8" spans="1:7" ht="15.75" x14ac:dyDescent="0.25">
      <c r="A8" s="11" t="s">
        <v>45</v>
      </c>
      <c r="B8" s="12"/>
      <c r="C8" s="12"/>
      <c r="D8" s="12"/>
      <c r="E8" s="12"/>
      <c r="F8" s="12"/>
      <c r="G8" s="13"/>
    </row>
    <row r="9" spans="1:7" ht="15.75" x14ac:dyDescent="0.25">
      <c r="A9" s="1"/>
      <c r="B9" s="1"/>
      <c r="C9" s="1"/>
      <c r="D9" s="1"/>
      <c r="E9" s="1"/>
      <c r="F9" s="1"/>
      <c r="G9" s="1"/>
    </row>
    <row r="10" spans="1:7" ht="15.75" x14ac:dyDescent="0.25">
      <c r="A10" s="17" t="s">
        <v>0</v>
      </c>
      <c r="B10" s="17"/>
      <c r="C10" s="17"/>
      <c r="D10" s="17"/>
      <c r="E10" s="17"/>
      <c r="F10" s="17"/>
      <c r="G10" s="17"/>
    </row>
    <row r="11" spans="1:7" ht="30" x14ac:dyDescent="0.25">
      <c r="A11" s="2" t="s">
        <v>1</v>
      </c>
      <c r="B11" s="2" t="s">
        <v>2</v>
      </c>
      <c r="C11" s="2" t="s">
        <v>3</v>
      </c>
      <c r="D11" s="2" t="s">
        <v>4</v>
      </c>
      <c r="E11" s="2" t="s">
        <v>5</v>
      </c>
      <c r="F11" s="2" t="s">
        <v>6</v>
      </c>
      <c r="G11" s="2" t="s">
        <v>7</v>
      </c>
    </row>
    <row r="12" spans="1:7" ht="25.5" x14ac:dyDescent="0.25">
      <c r="A12" s="8">
        <v>46161</v>
      </c>
      <c r="B12" s="4" t="s">
        <v>24</v>
      </c>
      <c r="C12" s="9">
        <v>1</v>
      </c>
      <c r="D12" s="3">
        <v>2645.51</v>
      </c>
      <c r="E12" s="3">
        <f t="shared" ref="E12" si="0">+D12</f>
        <v>2645.51</v>
      </c>
      <c r="F12" s="4" t="s">
        <v>14</v>
      </c>
      <c r="G12" s="5" t="s">
        <v>9</v>
      </c>
    </row>
    <row r="13" spans="1:7" ht="25.5" x14ac:dyDescent="0.25">
      <c r="A13" s="8">
        <v>46176</v>
      </c>
      <c r="B13" s="4" t="s">
        <v>30</v>
      </c>
      <c r="C13" s="9">
        <v>1</v>
      </c>
      <c r="D13" s="3">
        <v>1336.73</v>
      </c>
      <c r="E13" s="3">
        <f>+D13</f>
        <v>1336.73</v>
      </c>
      <c r="F13" s="4" t="s">
        <v>12</v>
      </c>
      <c r="G13" s="5" t="s">
        <v>9</v>
      </c>
    </row>
    <row r="14" spans="1:7" ht="25.5" x14ac:dyDescent="0.25">
      <c r="A14" s="8">
        <v>46176</v>
      </c>
      <c r="B14" s="4" t="s">
        <v>29</v>
      </c>
      <c r="C14" s="9">
        <v>1</v>
      </c>
      <c r="D14" s="3">
        <v>436.11</v>
      </c>
      <c r="E14" s="3">
        <f>+D14</f>
        <v>436.11</v>
      </c>
      <c r="F14" s="4" t="s">
        <v>12</v>
      </c>
      <c r="G14" s="5" t="s">
        <v>9</v>
      </c>
    </row>
    <row r="15" spans="1:7" ht="25.5" x14ac:dyDescent="0.25">
      <c r="A15" s="8">
        <v>46176</v>
      </c>
      <c r="B15" s="4" t="s">
        <v>31</v>
      </c>
      <c r="C15" s="9">
        <v>1</v>
      </c>
      <c r="D15" s="3">
        <v>2246.7399999999998</v>
      </c>
      <c r="E15" s="3">
        <f>+D15</f>
        <v>2246.7399999999998</v>
      </c>
      <c r="F15" s="4" t="s">
        <v>12</v>
      </c>
      <c r="G15" s="5" t="s">
        <v>9</v>
      </c>
    </row>
    <row r="16" spans="1:7" ht="25.5" x14ac:dyDescent="0.25">
      <c r="A16" s="8">
        <v>46176</v>
      </c>
      <c r="B16" s="4" t="s">
        <v>30</v>
      </c>
      <c r="C16" s="9">
        <v>1</v>
      </c>
      <c r="D16" s="3">
        <v>636.48</v>
      </c>
      <c r="E16" s="3">
        <f>+D16</f>
        <v>636.48</v>
      </c>
      <c r="F16" s="4" t="s">
        <v>12</v>
      </c>
      <c r="G16" s="5" t="s">
        <v>9</v>
      </c>
    </row>
    <row r="17" spans="1:7" ht="25.5" x14ac:dyDescent="0.25">
      <c r="A17" s="8">
        <v>46176</v>
      </c>
      <c r="B17" s="4" t="s">
        <v>32</v>
      </c>
      <c r="C17" s="9">
        <v>1</v>
      </c>
      <c r="D17" s="3">
        <v>1090.23</v>
      </c>
      <c r="E17" s="3">
        <f>+D17</f>
        <v>1090.23</v>
      </c>
      <c r="F17" s="4" t="s">
        <v>12</v>
      </c>
      <c r="G17" s="5" t="s">
        <v>9</v>
      </c>
    </row>
    <row r="18" spans="1:7" ht="25.5" x14ac:dyDescent="0.25">
      <c r="A18" s="8">
        <v>46153</v>
      </c>
      <c r="B18" s="4" t="s">
        <v>19</v>
      </c>
      <c r="C18" s="9">
        <v>1</v>
      </c>
      <c r="D18" s="3">
        <v>1637.9</v>
      </c>
      <c r="E18" s="3">
        <f t="shared" ref="E18" si="1">+D18</f>
        <v>1637.9</v>
      </c>
      <c r="F18" s="4" t="s">
        <v>15</v>
      </c>
      <c r="G18" s="5" t="s">
        <v>9</v>
      </c>
    </row>
    <row r="19" spans="1:7" ht="25.5" x14ac:dyDescent="0.25">
      <c r="A19" s="8">
        <v>46181</v>
      </c>
      <c r="B19" s="4" t="s">
        <v>19</v>
      </c>
      <c r="C19" s="9">
        <v>1</v>
      </c>
      <c r="D19" s="3">
        <v>2527.61</v>
      </c>
      <c r="E19" s="3">
        <f t="shared" ref="E19:E22" si="2">+D19</f>
        <v>2527.61</v>
      </c>
      <c r="F19" s="4" t="s">
        <v>15</v>
      </c>
      <c r="G19" s="5" t="s">
        <v>9</v>
      </c>
    </row>
    <row r="20" spans="1:7" ht="25.5" x14ac:dyDescent="0.25">
      <c r="A20" s="8">
        <v>46174</v>
      </c>
      <c r="B20" s="4" t="s">
        <v>33</v>
      </c>
      <c r="C20" s="9">
        <v>1</v>
      </c>
      <c r="D20" s="3">
        <v>11337.26</v>
      </c>
      <c r="E20" s="3">
        <f t="shared" si="2"/>
        <v>11337.26</v>
      </c>
      <c r="F20" s="4" t="s">
        <v>21</v>
      </c>
      <c r="G20" s="5" t="s">
        <v>9</v>
      </c>
    </row>
    <row r="21" spans="1:7" ht="25.5" x14ac:dyDescent="0.25">
      <c r="A21" s="8">
        <v>46181</v>
      </c>
      <c r="B21" s="4" t="s">
        <v>34</v>
      </c>
      <c r="C21" s="9">
        <v>1</v>
      </c>
      <c r="D21" s="3">
        <v>8152.1</v>
      </c>
      <c r="E21" s="3">
        <f t="shared" si="2"/>
        <v>8152.1</v>
      </c>
      <c r="F21" s="4" t="s">
        <v>16</v>
      </c>
      <c r="G21" s="5" t="s">
        <v>9</v>
      </c>
    </row>
    <row r="22" spans="1:7" x14ac:dyDescent="0.25">
      <c r="A22" s="8">
        <v>46174</v>
      </c>
      <c r="B22" s="4" t="s">
        <v>25</v>
      </c>
      <c r="C22" s="9">
        <v>1</v>
      </c>
      <c r="D22" s="3">
        <v>245.58</v>
      </c>
      <c r="E22" s="3">
        <f t="shared" si="2"/>
        <v>245.58</v>
      </c>
      <c r="F22" s="4" t="s">
        <v>26</v>
      </c>
      <c r="G22" s="5" t="s">
        <v>9</v>
      </c>
    </row>
    <row r="23" spans="1:7" x14ac:dyDescent="0.25">
      <c r="A23" s="8">
        <v>46174</v>
      </c>
      <c r="B23" s="4" t="s">
        <v>25</v>
      </c>
      <c r="C23" s="9">
        <v>1</v>
      </c>
      <c r="D23" s="3">
        <v>117.83</v>
      </c>
      <c r="E23" s="3">
        <f t="shared" ref="E23:E31" si="3">+D23</f>
        <v>117.83</v>
      </c>
      <c r="F23" s="4" t="s">
        <v>26</v>
      </c>
      <c r="G23" s="5" t="s">
        <v>9</v>
      </c>
    </row>
    <row r="24" spans="1:7" ht="25.5" x14ac:dyDescent="0.25">
      <c r="A24" s="8">
        <v>46181</v>
      </c>
      <c r="B24" s="4" t="s">
        <v>35</v>
      </c>
      <c r="C24" s="9">
        <v>1</v>
      </c>
      <c r="D24" s="3">
        <v>6924.34</v>
      </c>
      <c r="E24" s="3">
        <f t="shared" si="3"/>
        <v>6924.34</v>
      </c>
      <c r="F24" s="4" t="s">
        <v>16</v>
      </c>
      <c r="G24" s="5" t="s">
        <v>9</v>
      </c>
    </row>
    <row r="25" spans="1:7" ht="25.5" x14ac:dyDescent="0.25">
      <c r="A25" s="8">
        <v>46192</v>
      </c>
      <c r="B25" s="4" t="s">
        <v>36</v>
      </c>
      <c r="C25" s="9">
        <v>1</v>
      </c>
      <c r="D25" s="3">
        <v>4383.9799999999996</v>
      </c>
      <c r="E25" s="3">
        <f t="shared" si="3"/>
        <v>4383.9799999999996</v>
      </c>
      <c r="F25" s="4" t="s">
        <v>20</v>
      </c>
      <c r="G25" s="5" t="s">
        <v>9</v>
      </c>
    </row>
    <row r="26" spans="1:7" x14ac:dyDescent="0.25">
      <c r="A26" s="8">
        <v>46173</v>
      </c>
      <c r="B26" s="4" t="s">
        <v>27</v>
      </c>
      <c r="C26" s="9">
        <v>1</v>
      </c>
      <c r="D26" s="3">
        <v>98.2</v>
      </c>
      <c r="E26" s="3">
        <f t="shared" si="3"/>
        <v>98.2</v>
      </c>
      <c r="F26" s="4" t="s">
        <v>17</v>
      </c>
      <c r="G26" s="5" t="s">
        <v>9</v>
      </c>
    </row>
    <row r="27" spans="1:7" ht="25.5" x14ac:dyDescent="0.25">
      <c r="A27" s="8">
        <v>46203</v>
      </c>
      <c r="B27" s="4" t="s">
        <v>37</v>
      </c>
      <c r="C27" s="9">
        <v>1</v>
      </c>
      <c r="D27" s="3">
        <v>39287.08</v>
      </c>
      <c r="E27" s="3">
        <f t="shared" si="3"/>
        <v>39287.08</v>
      </c>
      <c r="F27" s="4" t="s">
        <v>17</v>
      </c>
      <c r="G27" s="5" t="s">
        <v>9</v>
      </c>
    </row>
    <row r="28" spans="1:7" ht="25.5" x14ac:dyDescent="0.25">
      <c r="A28" s="8">
        <v>46203</v>
      </c>
      <c r="B28" s="4" t="s">
        <v>38</v>
      </c>
      <c r="C28" s="9">
        <v>1</v>
      </c>
      <c r="D28" s="3">
        <v>54019.74</v>
      </c>
      <c r="E28" s="3">
        <f t="shared" si="3"/>
        <v>54019.74</v>
      </c>
      <c r="F28" s="4" t="s">
        <v>17</v>
      </c>
      <c r="G28" s="5" t="s">
        <v>9</v>
      </c>
    </row>
    <row r="29" spans="1:7" ht="25.5" x14ac:dyDescent="0.25">
      <c r="A29" s="8">
        <v>46195</v>
      </c>
      <c r="B29" s="4" t="s">
        <v>39</v>
      </c>
      <c r="C29" s="9">
        <v>1</v>
      </c>
      <c r="D29" s="3">
        <v>1044.03</v>
      </c>
      <c r="E29" s="3">
        <f t="shared" si="3"/>
        <v>1044.03</v>
      </c>
      <c r="F29" s="4" t="s">
        <v>40</v>
      </c>
      <c r="G29" s="5" t="s">
        <v>9</v>
      </c>
    </row>
    <row r="30" spans="1:7" ht="38.25" x14ac:dyDescent="0.25">
      <c r="A30" s="8">
        <v>46195</v>
      </c>
      <c r="B30" s="4" t="s">
        <v>41</v>
      </c>
      <c r="C30" s="9">
        <v>1</v>
      </c>
      <c r="D30" s="3">
        <v>272.08</v>
      </c>
      <c r="E30" s="3">
        <f t="shared" si="3"/>
        <v>272.08</v>
      </c>
      <c r="F30" s="4" t="s">
        <v>40</v>
      </c>
      <c r="G30" s="5" t="s">
        <v>9</v>
      </c>
    </row>
    <row r="31" spans="1:7" ht="25.5" x14ac:dyDescent="0.25">
      <c r="A31" s="8">
        <v>46174</v>
      </c>
      <c r="B31" s="4" t="s">
        <v>18</v>
      </c>
      <c r="C31" s="9">
        <v>1</v>
      </c>
      <c r="D31" s="3">
        <v>464.9</v>
      </c>
      <c r="E31" s="3">
        <f t="shared" si="3"/>
        <v>464.9</v>
      </c>
      <c r="F31" s="4" t="s">
        <v>42</v>
      </c>
      <c r="G31" s="5" t="s">
        <v>9</v>
      </c>
    </row>
    <row r="32" spans="1:7" ht="25.5" x14ac:dyDescent="0.25">
      <c r="A32" s="8">
        <v>46174</v>
      </c>
      <c r="B32" s="4" t="s">
        <v>18</v>
      </c>
      <c r="C32" s="9">
        <v>1</v>
      </c>
      <c r="D32" s="3">
        <v>356</v>
      </c>
      <c r="E32" s="3">
        <f t="shared" ref="E32:E34" si="4">+D32</f>
        <v>356</v>
      </c>
      <c r="F32" s="4" t="s">
        <v>42</v>
      </c>
      <c r="G32" s="5" t="s">
        <v>9</v>
      </c>
    </row>
    <row r="33" spans="1:7" ht="63.75" x14ac:dyDescent="0.25">
      <c r="A33" s="8">
        <v>46195</v>
      </c>
      <c r="B33" s="4" t="s">
        <v>43</v>
      </c>
      <c r="C33" s="9">
        <v>1</v>
      </c>
      <c r="D33" s="3">
        <v>772.41</v>
      </c>
      <c r="E33" s="3">
        <f t="shared" si="4"/>
        <v>772.41</v>
      </c>
      <c r="F33" s="4" t="s">
        <v>40</v>
      </c>
      <c r="G33" s="5" t="s">
        <v>9</v>
      </c>
    </row>
    <row r="34" spans="1:7" ht="51" x14ac:dyDescent="0.25">
      <c r="A34" s="8">
        <v>46195</v>
      </c>
      <c r="B34" s="4" t="s">
        <v>44</v>
      </c>
      <c r="C34" s="9">
        <v>1</v>
      </c>
      <c r="D34" s="3">
        <v>901.61</v>
      </c>
      <c r="E34" s="3">
        <f t="shared" si="4"/>
        <v>901.61</v>
      </c>
      <c r="F34" s="4" t="s">
        <v>40</v>
      </c>
      <c r="G34" s="5" t="s">
        <v>9</v>
      </c>
    </row>
    <row r="35" spans="1:7" x14ac:dyDescent="0.25">
      <c r="D35" s="6">
        <f>SUM(D12:D34)</f>
        <v>140934.44999999995</v>
      </c>
      <c r="E35" s="6"/>
    </row>
    <row r="36" spans="1:7" x14ac:dyDescent="0.25">
      <c r="D36" s="6"/>
      <c r="E36" s="6"/>
    </row>
    <row r="37" spans="1:7" x14ac:dyDescent="0.25">
      <c r="D37" s="10"/>
      <c r="E37" s="6"/>
    </row>
    <row r="38" spans="1:7" x14ac:dyDescent="0.25">
      <c r="D38" s="6"/>
    </row>
    <row r="39" spans="1:7" x14ac:dyDescent="0.25">
      <c r="D39" s="7"/>
      <c r="E39" s="6"/>
    </row>
    <row r="40" spans="1:7" x14ac:dyDescent="0.25">
      <c r="D40" s="6"/>
    </row>
    <row r="1048483" spans="7:7" x14ac:dyDescent="0.25">
      <c r="G1048483" s="5" t="s">
        <v>9</v>
      </c>
    </row>
  </sheetData>
  <sortState ref="A12:G64">
    <sortCondition ref="A12:A64"/>
  </sortState>
  <mergeCells count="9">
    <mergeCell ref="A7:G7"/>
    <mergeCell ref="A8:G8"/>
    <mergeCell ref="A10:G10"/>
    <mergeCell ref="A1:G1"/>
    <mergeCell ref="A2:G2"/>
    <mergeCell ref="A3:G3"/>
    <mergeCell ref="A4:G4"/>
    <mergeCell ref="A5:G5"/>
    <mergeCell ref="A6:G6"/>
  </mergeCells>
  <printOptions horizontalCentered="1" verticalCentered="1"/>
  <pageMargins left="0.23622047244094491" right="0.23622047244094491" top="0.35433070866141736" bottom="0.35433070866141736" header="0.31496062992125984" footer="0.31496062992125984"/>
  <pageSetup scale="71" pageOrder="overThenDown"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N22 MISIÓN PERMANEN</vt:lpstr>
      <vt:lpstr>'N22 MISIÓN PERMANEN'!Área_de_impresión</vt:lpstr>
      <vt:lpstr>'N22 MISIÓN PERMANEN'!Títulos_a_imprimir</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Helen Lucia Abadillo Rosales</dc:creator>
  <cp:lastModifiedBy>Edgar Rolando Jimenez Morales</cp:lastModifiedBy>
  <cp:lastPrinted>2025-01-06T18:49:46Z</cp:lastPrinted>
  <dcterms:created xsi:type="dcterms:W3CDTF">2022-07-11T13:26:45Z</dcterms:created>
  <dcterms:modified xsi:type="dcterms:W3CDTF">2026-07-09T15:47:10Z</dcterms:modified>
</cp:coreProperties>
</file>