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4"/>
  <workbookPr/>
  <mc:AlternateContent xmlns:mc="http://schemas.openxmlformats.org/markup-compatibility/2006">
    <mc:Choice Requires="x15">
      <x15ac:absPath xmlns:x15ac="http://schemas.microsoft.com/office/spreadsheetml/2010/11/ac" url="C:\Users\medelman\Desktop\BARUO USB ADQUISICIONES\IPO\INFORMACION PUBLICA 2023\NOVIEMBRE\"/>
    </mc:Choice>
  </mc:AlternateContent>
  <xr:revisionPtr revIDLastSave="0" documentId="13_ncr:1_{E8263B3F-A1AC-401A-9010-563DE7895AEA}" xr6:coauthVersionLast="36" xr6:coauthVersionMax="36" xr10:uidLastSave="{00000000-0000-0000-0000-000000000000}"/>
  <bookViews>
    <workbookView xWindow="0" yWindow="0" windowWidth="14880" windowHeight="10845" xr2:uid="{00000000-000D-0000-FFFF-FFFF00000000}"/>
  </bookViews>
  <sheets>
    <sheet name="N22" sheetId="2"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2" i="2" l="1"/>
  <c r="E69" i="2"/>
  <c r="E68" i="2"/>
  <c r="E67" i="2"/>
  <c r="E66" i="2"/>
  <c r="E65" i="2"/>
  <c r="E64" i="2"/>
  <c r="E63" i="2"/>
  <c r="E62" i="2"/>
  <c r="E61" i="2"/>
  <c r="E60" i="2"/>
  <c r="E59" i="2"/>
  <c r="E58" i="2"/>
  <c r="E57" i="2"/>
  <c r="E56" i="2"/>
  <c r="E55" i="2"/>
  <c r="E54" i="2"/>
  <c r="E53" i="2"/>
  <c r="E52" i="2"/>
  <c r="E51" i="2"/>
  <c r="E50" i="2"/>
  <c r="E49" i="2"/>
  <c r="E48" i="2"/>
  <c r="E47" i="2"/>
  <c r="E46" i="2"/>
  <c r="E45" i="2"/>
  <c r="E44" i="2"/>
  <c r="E43" i="2"/>
  <c r="E42" i="2"/>
  <c r="E41" i="2"/>
  <c r="E40" i="2"/>
  <c r="E39" i="2"/>
  <c r="E38" i="2"/>
  <c r="E37" i="2"/>
  <c r="E36" i="2"/>
  <c r="E35" i="2"/>
  <c r="E34" i="2"/>
  <c r="E33" i="2"/>
  <c r="E32" i="2"/>
  <c r="E31" i="2"/>
  <c r="E30" i="2"/>
  <c r="E29" i="2"/>
  <c r="E28" i="2"/>
  <c r="E27" i="2"/>
  <c r="E26" i="2"/>
  <c r="E25" i="2"/>
  <c r="E24" i="2"/>
  <c r="E23" i="2"/>
  <c r="E22" i="2"/>
  <c r="E21" i="2"/>
  <c r="E20" i="2"/>
  <c r="E19" i="2"/>
  <c r="E18" i="2"/>
  <c r="E17" i="2"/>
  <c r="E16" i="2"/>
  <c r="E15" i="2"/>
  <c r="E14" i="2"/>
  <c r="E13" i="2"/>
</calcChain>
</file>

<file path=xl/sharedStrings.xml><?xml version="1.0" encoding="utf-8"?>
<sst xmlns="http://schemas.openxmlformats.org/spreadsheetml/2006/main" count="224" uniqueCount="167">
  <si>
    <t>NIT</t>
  </si>
  <si>
    <t>PROVEEDOR</t>
  </si>
  <si>
    <t>PRECIO TOTAL</t>
  </si>
  <si>
    <t>PRECIO UNITARIO</t>
  </si>
  <si>
    <t>CANTIDAD</t>
  </si>
  <si>
    <t>DESCRIPCIÓN DE COMPRA</t>
  </si>
  <si>
    <t>FECHA COMPRA</t>
  </si>
  <si>
    <t>NUMERAL 22 - COMPRAS DIRECTAS</t>
  </si>
  <si>
    <r>
      <t xml:space="preserve">ENTIDAD: </t>
    </r>
    <r>
      <rPr>
        <sz val="12"/>
        <color theme="1"/>
        <rFont val="Calibri"/>
        <family val="2"/>
        <scheme val="minor"/>
      </rPr>
      <t xml:space="preserve">REGISTRO MERCANTIL GENERAL DE LA REPUBLICA </t>
    </r>
  </si>
  <si>
    <r>
      <t xml:space="preserve">HORARIO DE ATENCIÓN: </t>
    </r>
    <r>
      <rPr>
        <sz val="12"/>
        <color theme="1"/>
        <rFont val="Calibri"/>
        <family val="2"/>
        <scheme val="minor"/>
      </rPr>
      <t>De 7:00 a 15:00</t>
    </r>
  </si>
  <si>
    <r>
      <t xml:space="preserve">TELÉFONO: </t>
    </r>
    <r>
      <rPr>
        <sz val="12"/>
        <color theme="1"/>
        <rFont val="Calibri"/>
        <family val="2"/>
        <scheme val="minor"/>
      </rPr>
      <t xml:space="preserve">2317-3434 </t>
    </r>
  </si>
  <si>
    <t>32644-5</t>
  </si>
  <si>
    <t>992929-0</t>
  </si>
  <si>
    <t>549810-4</t>
  </si>
  <si>
    <t>2440899-9</t>
  </si>
  <si>
    <t>518740-0</t>
  </si>
  <si>
    <t>988167-0</t>
  </si>
  <si>
    <t>CANELLA, S.A.</t>
  </si>
  <si>
    <t>32561-9</t>
  </si>
  <si>
    <r>
      <t xml:space="preserve">ENCARGADO DE ACTUALIZACIÓN: </t>
    </r>
    <r>
      <rPr>
        <sz val="12"/>
        <color theme="1"/>
        <rFont val="Calibri"/>
        <family val="2"/>
        <scheme val="minor"/>
      </rPr>
      <t>Encargada de Información Publica de Oficio.</t>
    </r>
  </si>
  <si>
    <r>
      <t xml:space="preserve">DIRECCIÓN: </t>
    </r>
    <r>
      <rPr>
        <sz val="12"/>
        <color theme="1"/>
        <rFont val="Calibri"/>
        <family val="2"/>
        <scheme val="minor"/>
      </rPr>
      <t>7ma, AVENIDA 7-61 ZONA 4, CIUDAD DE GUATEMALA</t>
    </r>
  </si>
  <si>
    <t>6443985-2</t>
  </si>
  <si>
    <t>INNOVA OUTSOURCING, S.A.</t>
  </si>
  <si>
    <t xml:space="preserve">	TELECOMUNICACIONES DE GUATEMALA, S.A.</t>
  </si>
  <si>
    <t>NAVEGA.COM S.A.</t>
  </si>
  <si>
    <t xml:space="preserve">COMUNICACIONES CELULARES S.A. </t>
  </si>
  <si>
    <t>EMPRESA ELECTRICA DE GUATEMALA SOCIEDAD ANONIMA</t>
  </si>
  <si>
    <t xml:space="preserve">	MANCILLA RODRIGUEZ OTTO RAMIRO</t>
  </si>
  <si>
    <r>
      <t xml:space="preserve">DIRECTOR: </t>
    </r>
    <r>
      <rPr>
        <sz val="12"/>
        <color theme="1"/>
        <rFont val="Calibri"/>
        <family val="2"/>
        <scheme val="minor"/>
      </rPr>
      <t>Lic. Diego José Montenegro López</t>
    </r>
  </si>
  <si>
    <t>8151078-0</t>
  </si>
  <si>
    <t>7733669-0</t>
  </si>
  <si>
    <t>CANELLA SOCIEDAD ANONIMA</t>
  </si>
  <si>
    <t xml:space="preserve">	COMUNICACIONES METROPOLITANAS CABLECOLOR SOCIEDAD ANÓNIMA</t>
  </si>
  <si>
    <t>FERERES SOCIEDAD ANONIMA</t>
  </si>
  <si>
    <t>3436131-6</t>
  </si>
  <si>
    <t>NÁJERA BOLAÑOS JORGE MARIO</t>
  </si>
  <si>
    <t>DISTRIBUIDORA JALAPEÑA SOCIEDAD ANONIMA</t>
  </si>
  <si>
    <t xml:space="preserve">	DATUM SOCIEDAD ANONIMA</t>
  </si>
  <si>
    <t>330622-4</t>
  </si>
  <si>
    <t>575081-4</t>
  </si>
  <si>
    <t>301431-2</t>
  </si>
  <si>
    <t xml:space="preserve">	CARGO EXPRESO SOCIEDAD ANONIMA</t>
  </si>
  <si>
    <t xml:space="preserve">	GIBOR SOCIEDAD ANONIMA</t>
  </si>
  <si>
    <t xml:space="preserve">	INVERSIONES PEÑA VIEJA S.A.</t>
  </si>
  <si>
    <t>1276965-7</t>
  </si>
  <si>
    <t xml:space="preserve">	6917080-0</t>
  </si>
  <si>
    <t xml:space="preserve">	36599239</t>
  </si>
  <si>
    <t xml:space="preserve">	INDUSTRIAS Y SERVICIOS MULTIPLES DE GUATEMALA, SOCIEDAD ANONIMA</t>
  </si>
  <si>
    <t xml:space="preserve">	GSI GUATEMALA, SOCIEDAD ANONIMA</t>
  </si>
  <si>
    <t>EMPRESA MUNICIPAL DE AGUA DE LA CIUDAD DE GUATEMALA</t>
  </si>
  <si>
    <t xml:space="preserve">	V.I.P. SECURITY SOCIEDAD ANONIMA</t>
  </si>
  <si>
    <t xml:space="preserve">02/10/2023	</t>
  </si>
  <si>
    <t xml:space="preserve">25/10/2023	</t>
  </si>
  <si>
    <t>ZAID &amp; ZELAZNOG SERVICIOS SOCIEDAD ANONIMA</t>
  </si>
  <si>
    <t>V.I.P. SECURITY SOCIEDAD ANONIMA</t>
  </si>
  <si>
    <t xml:space="preserve">	GRUPO CG DE SERVICIOS - SOCIEDAD ANÓNIMA</t>
  </si>
  <si>
    <t>ECNOLOGIA EN TELECOMUNICACIONES ABIERTAS SOCIEDAD ANONIMA</t>
  </si>
  <si>
    <t>10861100-0</t>
  </si>
  <si>
    <t xml:space="preserve">	110521145</t>
  </si>
  <si>
    <t>1251349-0</t>
  </si>
  <si>
    <t xml:space="preserve">10/11/2023	</t>
  </si>
  <si>
    <t xml:space="preserve">01/11/2023	</t>
  </si>
  <si>
    <t xml:space="preserve">20/11/2023	</t>
  </si>
  <si>
    <t xml:space="preserve">08/11/2023	</t>
  </si>
  <si>
    <t xml:space="preserve">14/11/2023	</t>
  </si>
  <si>
    <t xml:space="preserve">22/11/2023	</t>
  </si>
  <si>
    <t xml:space="preserve">30/11/2023	</t>
  </si>
  <si>
    <t xml:space="preserve">06/11/2023	</t>
  </si>
  <si>
    <t xml:space="preserve">21/11/2023	</t>
  </si>
  <si>
    <t xml:space="preserve">27/11/2023	</t>
  </si>
  <si>
    <t xml:space="preserve">08/09/2023	</t>
  </si>
  <si>
    <t xml:space="preserve">28/11/2023	</t>
  </si>
  <si>
    <t xml:space="preserve">24/11/2023	</t>
  </si>
  <si>
    <t xml:space="preserve">09/11/2023	</t>
  </si>
  <si>
    <t xml:space="preserve">02/11/2023	</t>
  </si>
  <si>
    <t xml:space="preserve">23/11/2023	</t>
  </si>
  <si>
    <t xml:space="preserve">07/11/2023	</t>
  </si>
  <si>
    <t xml:space="preserve">13/11/2023	</t>
  </si>
  <si>
    <t xml:space="preserve">29/11/2023	</t>
  </si>
  <si>
    <t xml:space="preserve">03/11/2023	</t>
  </si>
  <si>
    <t xml:space="preserve">11/11/2023	</t>
  </si>
  <si>
    <t xml:space="preserve">04/11/2023	</t>
  </si>
  <si>
    <t xml:space="preserve">16/11/2023	</t>
  </si>
  <si>
    <t>Pago por Adquisición de Enlace de datos de punto a punto de veinticinco (25) MBPS de ancho de banda, con alta disponibilidad para la bodega del área del archivo del Registro Mercantil General de la República, Correspondiente al mes octubre 2023</t>
  </si>
  <si>
    <t>Pago por Adquisición de enlace de datos de punto apunto de veinticinco (25) MBPS de ancho de banda, con alta disponibilidad para la sede de Géminis 10 del Registro Mercantil General de la República, correspondiente al mes de octubre 2023</t>
  </si>
  <si>
    <t>Servicio de enlace dedicado Prestado al Registro Mercantil para validar los números de boletas emitidas 63-A1 electrónica, correspondiente al periodo del 01 al 31 de octubre de 2023</t>
  </si>
  <si>
    <t>Pago por compra de 200 Garrafones de agua pura. Para uso y consumo de trabajadores del Registro Mercantil General de la República.</t>
  </si>
  <si>
    <t>Pago por adquisición de boletos aéreos ida y vuelta, Guatemala - República Dominicana, para personal permanente del Registro Mercantil General de la República. (Lic. Junior Mazariegos García y Lcda. Clara Patricia Sierra Leal)</t>
  </si>
  <si>
    <t>Pago por servicio de correspondencia en envió y recepción de documentos del Registro Mercantil General de la República hacia delegaciones departamentales y viceversa, correspondiente al periodo del 1 al 31 de octubre de 2023</t>
  </si>
  <si>
    <t xml:space="preserve">Pago por compra de insumos para la Cafetería del edificio del Registro Mercantil General de la República. Para uso de la cafetería del edificio del Registro Mercantil General de la República. A solicitud de SITRAME. </t>
  </si>
  <si>
    <t>Pago por Adquisición de Televisor Inteligente y soporte para TV para el área Administrativa del Registro Mercantil General de la República,</t>
  </si>
  <si>
    <t>Compra de insumos de librería para stock de almacén del Registro Mercantil General de la República.</t>
  </si>
  <si>
    <t xml:space="preserve">Compra de insumos de librería para stock de almacén del Registro Mercantil General de la República. </t>
  </si>
  <si>
    <t>Pago por servicio de limpieza de vehículos del Registro Mercantil General de la República, correspondiente al mes de octubre 2023.</t>
  </si>
  <si>
    <t xml:space="preserve">Pago por servicio de Fumigación para sedes del Registro Mercantil en edificio Géminis 10, zona 10, local 318 3er. Nivel y Locales 11 y 12 ubicados en el sótano, bodega calzada la paz zona 5 y Edificio central zona 4. Correspondiente al mes de octubre de 2023. </t>
  </si>
  <si>
    <t xml:space="preserve">Pago por Adquisición de escáner para el Registro Mercantil General de la República. </t>
  </si>
  <si>
    <t xml:space="preserve">Pago por servicio de  enlace de internet secundario (Enlace de Datos  de 200 Mbps) para el  Registro Mercantil General de la República. Según Acta  administrativa RM-DAC-51-2023. Correspondiente al mes de octubre de 2023. </t>
  </si>
  <si>
    <t>Adquisición de accesorios para vehículos del Registro Mercantil General de la República.</t>
  </si>
  <si>
    <t>PAGO POR SERVICIO DE LLENADO DE AGUA EN CISTERNA DE BODEGA AUXILIAR DEL REGISTRO MERCANTIL GENERAL DE LA REPÚBLICA, UBICADA EN DIAGONAL 29 00-55 ZONA 5, CALZADA LA PAZ, CIUDAD DE GUATEMALA.</t>
  </si>
  <si>
    <t>Pago por Adquisición de Ganchos de pared para extintores para el Registro Mercantil General de la República</t>
  </si>
  <si>
    <t>Pago de servicio de Telefonía Celular prestado a jefes del Registro Mercantil General de la República, correspondiente a los números: 5485 5530, 5485 6398, 54858572, 5485 5588, 3755 6203, 3755 5827, 5485 8828, 4149 7361, 5018 3935, 5018 2269, 5018 7963,  5018 9835, correspondiente al periodo del 02/10/2023 al 01/11/2023</t>
  </si>
  <si>
    <t xml:space="preserve">Pago por Servicio de posicionamiento global (GPS) para los vehículos: Camioneta Toyota Rav 4, con placas O0-559BBT. Camioneta Toyota Rav 4, con placas O0-557BBT. Pick-up Toyota Hilux, con placas O0-429BBT. Camioneta sport Hyundai Tucson, con placas P0-126CZY. Pick-up Mazda B2500, con placas P0-042BFX. Moto Yamaha YD110S, con placas M0-026CVD. Moto Yamaha SZ150D, con placas M0-625HXK. </t>
  </si>
  <si>
    <t>Pago por Servicio de posicionamiento global (GPS) para los vehículos: Camioneta Toyota Rav 4, con placas O0-559BBT. Camioneta Toyota Rav 4, con placas O0-557BBT. Pick-up Toyota Hilux, con placas O0-429BBT. Camioneta sport Hyundai Tucson, con placas P0-126CZY. Pick-up Mazda B2500, con placas P0-042BFX. Moto Yamaha YD110S, con placas M0-026CVD. Moto Yamaha SZ150D, con placas M0-625HXK. Correspondiente al mes de agosto de 2023.</t>
  </si>
  <si>
    <t>Pago por Servicio de posicionamiento global (GPS) para los vehículos: Camioneta Toyota Rav 4, con placas O0-559BBT. Camioneta Toyota Rav 4, con placas O0-557BBT. Pick-up Toyota Hilux, con placas O0-429BBT. Camioneta sport Hyundai Tucson, con placas P0-126CZY. Pick-up Mazda B2500, con placas P0-042BFX. Moto Yamaha YD110S, con placas M0-026CVD. Moto Yamaha SZ150D, con placas M0-625HXK. Correspondiente al mes de septiembre de 2023.</t>
  </si>
  <si>
    <t xml:space="preserve">Pago por Servicio de posicionamiento global (GPS) para los vehículos: Camioneta Toyota Rav 4, con placas O0-559BBT. Camioneta Toyota Rav 4, con placas O0-557BBT. Pick-up Toyota Hilux, con placas O0-429BBT. Camioneta sport Hyundai Tucson, con placas P0-126CZY. Pick-up Mazda B2500, con placas P0-042BFX. Moto Yamaha YD110S, con placas M0-026CVD. Moto Yamaha SZ150D, con placas M0-625HXK. Correspondiente al mes de octubre de 2023. </t>
  </si>
  <si>
    <t>Pago de adquisición de conectividad vía APN privada para sedes del Registro Mercantil General de la República. Correspondiente al mes de octubre 2023.</t>
  </si>
  <si>
    <t>Pago por servicios varios como limpieza, mantenimiento entre otros para sede del Registro Mercantil del Ministerio de Economía ubicada en 7ma. Calle 29-25 zona 3, Quetzaltenango, Quetzaltenango. Según NOG 20933444. Correspondiente al mes de octubre 2023.</t>
  </si>
  <si>
    <t>Servicio de telefonía celular para las delegaciones del Registro Mercantil, correspondiente a los números: 3992-9624, 3992-3771, 3992-3906, 3992-3961, 3992-3983, 3992-3988, 3992-6274, 3992-6278, 3992-6301,  3992-6689, 3992-6697, correspondiente al periodo del 02/10/2023 al 01/11/2023</t>
  </si>
  <si>
    <t xml:space="preserve">Pago por Servicio de arrendamiento de 8 fotocopiadoras multifuncionales para el Registro Mercantil General de la República, correspondiente al mes de octubre de 2023. </t>
  </si>
  <si>
    <t>PAGO POR ARRENDAMIENTO DE EQUIPO DE IMPRESIÓN PARA EL REGISTRO MERCANTIL GENERAL DE LA REPÚBLICA, CORRESPONDIENTE AL MES DE OCTUBRE 2023, SC 6291</t>
  </si>
  <si>
    <t xml:space="preserve">Pago por servicio de mantenimiento y tratamiento de jardines del edificio del Registro Mercantil General de la República . Correspondiente al mes de octubre 2023. Según NOG: 18245099. </t>
  </si>
  <si>
    <t>PAGO POR ADQUISICIÓN DE ENLACE DE INTERNET DE DOSCIENTOS (200)MBPS, DE BANDA ANCHA, CON ALTA DISPONIBILIDAD PARA LA SEDE DE QUETZALTENANGO DEL REGISTRO MERCANTIL GENERAL DE LA REPÚBLICA, CORRESPONDIENTE AL MES DE OCTUBRE 2023</t>
  </si>
  <si>
    <t>Pago por servicio de sitio de recuperación (Cloud Computing) ante desastres en la nube para el Registro Mercantil General de la República, correspondiente al periodo del 02 de octubre al 01 de noviembre del 2023. Según NOG: 20905661</t>
  </si>
  <si>
    <t xml:space="preserve">PAGO POR ARRENDAMIENTO DE EQUIPO DE ESCANEO PARA EL REGISTRO MERCANTIL GENERAL DE LA REPÚBLICA, CORRESPONDIENTE AL PERIODO DEL 15 DE OCTUBRE AL 14 DE NOVIEMBRE, SC 6278 </t>
  </si>
  <si>
    <t xml:space="preserve">PAGO DE BASE DE ESTRUCTURA PARA RÓTULO EN LA SEDE DEL REGISTRO MERCANTIL GENERAL DE LA REPÚBLICA UBICADA EN QUETZALTENANGO. </t>
  </si>
  <si>
    <t>Pago por adquisición de Motocicletas para uso del Registro Mercantil General de la República. Solicitud de compra 6212</t>
  </si>
  <si>
    <t>Pago por Adquisición de enlace de internet de cuatrocientos (400) Mbps de ancho de banda simétrico Load Balance, para el Registro Mercantil General de la República. Por el período correspondiente al mes de octubre 2023</t>
  </si>
  <si>
    <t>Pago por Adquisicion de servicio de Seguridad y Vigilancia para oficinas del Registro Mercantil General de la República, ubicadas en la 7a Avenida 7-61 zona 4 Guatemala, Guatemala</t>
  </si>
  <si>
    <t>Pago por adquisición  de soporte de Zimbra, correo electrónico, para el Registro Mercantil General de la República. Correspondiente al mes de septiembre de 2023. Según NOG 17999812.</t>
  </si>
  <si>
    <t>Pago de servicio de aromatización de ambientes para el Registro Mercantil General de la República. Para oficinas en edificio central, oficinas en local 11 y 12 en sede Géminis 10, bodega auxiliar zona 5 y sede de Quetzaltenango. Según NOG 21156697, correspondiente al mes de octubre 2023.</t>
  </si>
  <si>
    <t>Pago por servicios de limpieza y mantenimiento para oficinas del Registro Mercantil General de la República, ubicado en la 7a Avenida 7-61 zona 4, Guatemala, Bodega Auxiliar del Registro Mercantil ubicado en Diagonal 29 00-55 Calzada la Paz, zona 5 Guatemala y Oficinas ubicadas en locales número 11, 12 y 318 del Edificio Géminis 10 ubicado en 12 calle 1-25 zona 10, correspondiente al mes de octubre de 2023</t>
  </si>
  <si>
    <t>Pago de servicio de mantenimiento de 28 equipos de aire acondicionado necesario para mantener en óptimas condiciones el funcionamiento de los mismos, los cuales se encuentran en las diferentes áreas del Registro Mercantil General de la República. Según NOG 21352429. Correspondiente al mes de noviembre 2023.</t>
  </si>
  <si>
    <t>Pago por adquisición de cobertizos de almacenamiento, para bodega auxiliar del Registro Mercantil General de la República, ubicada en diagonal 29 00-55 Calzada la Paz zona 5 en la ciudad de Guatemala</t>
  </si>
  <si>
    <t xml:space="preserve">PAGO POR SERVICIO DE ASISTENCIA EN CONFIGURACIÓN, RECONFIGURACIÓN Y/O IMPLEMENTACIÓN DE EQUIPOS DE TELECOMUNICACIONES PARA EL REGISTRO MERCANTIL GENERAL DE LA REPÚBLICA CORRESPONDIENTE AL PERIODO DEL 02 DE OCTUBRE AL 01 DE NOVIEMBRE 2023 </t>
  </si>
  <si>
    <t xml:space="preserve">Pago por Servicio de seguridad y vigilancia para las oficinas y bodega auxiliar del Registro Mercantil General de la República, por el período del 06 de octubre al 05 de noviembre 2023. </t>
  </si>
  <si>
    <t xml:space="preserve">Pago por servicio de cambio de techo de la sede departamental del Registro Mercantil General de la República ubicada dentro de sede del Ministerio de Economía en Quetzaltenango. </t>
  </si>
  <si>
    <t>Pago por adquisición de pantalla LED informativa de exterior para sede departamental de Quetzaltenango del Registro Mercantil General de la República</t>
  </si>
  <si>
    <t>Pago por Servicio De Seguridad Y Vigilancia Para Sede Del Registro Mercantil Del Ministerio De Economía Ubicada En Quetzaltenango. Un agente de turno 12x12. Correspondiente al mes de septiembre de 2023.</t>
  </si>
  <si>
    <t xml:space="preserve">Pago por Servicio De Seguridad Y Vigilancia Para Sede Del Registro Mercantil Del Ministerio De Economía Ubicada En Quetzaltenango. Un agente de turno 12x12. Correspondiente al mes de octubre de 2023. </t>
  </si>
  <si>
    <t>Servicio de suministro de agua prestado al Registro Mercantil General de la República para uso del personal del edificio central, correspondiente al periodo de septiembre 2023 a octubre 2023</t>
  </si>
  <si>
    <t>Servicio de telefonía fija prestado al Registro Mercantil General de la República. Número: 2317 3400. Correspondiente al período del 03/10/2023 al 02/11/2023</t>
  </si>
  <si>
    <t>Servicio de Energía Eléctrica prestado a las oficinas del Registro Mercantil General de la República ubicado en 7ma Avenida 7-61 zona 4, Guatemala, Guatemala, correspondiente al periodo del 07/10/2023 al 07/11/2023,</t>
  </si>
  <si>
    <t>Servicio de extracción de basura prestado a la sede central del  Registro Mercantil General de la República, correspondiente al mes de noviembre de 2023.</t>
  </si>
  <si>
    <t>Servicio de Energía Eléctrica prestado al local 11 de zona 10 del Registro Mercantil General de la República ubicada en 12 calle 1-25 local 11 zona 10, Guatemala, Guatemala, correspondiente al periodo del 05/10/2023 al 04/11/2023</t>
  </si>
  <si>
    <t>Servicio de Energía Eléctrica prestado al local 318 de zona 10 del Registro Mercantil General de la Republica ubicada en 12 calle 1-25 local 318 torre norte zona 10, correspondiente al periodo del 05/10/2023 al 04/11/2023</t>
  </si>
  <si>
    <t>Pago por servicio de Energía Eléctrica prestado a la bodega auxiliar del Registro Mercantil General de la República ubicada en Calzada la Paz diagonal 29 00-55 Guatemala, zona 5, correspondiente al periodo del 17/10/2023 al 16/11/2023</t>
  </si>
  <si>
    <t>Servicio de Energía Eléctrica prestado al local 12 de zona 10 del Registro Mercantil General de la Republica ubicada en 12 calle 1-25 local 12 zona 10, Guatemala, Guatemala, correspondiente al periodo del 05/10/2023 al 04/11/2023</t>
  </si>
  <si>
    <t>Pago por Arrendamiento de local No. 11 para atención de usuarios del Registro Mercantil General de la República, correspondiente al período del 17 de octubre al 16 de noviembre 2023.</t>
  </si>
  <si>
    <t>Pago por Arrendamiento local No.12, ubicado en 12 calle 1-25 zona 10 sótano 1, torre sur edificio géminis 10, para anexo del área operativa para atención de usuarios del Registro Mercantil General de la República por el periodo comprendido del 01/10/2023 al 31/10/2023</t>
  </si>
  <si>
    <t>PAGO POR ARRENDAMIENTO DE LOCAL NO. 318, UBICADO EN 12 CALLE 1-25 ZONA 10, TERCER NIVEL TORRE NORTE, EDIFICIO GEMINIS 10, PARA ATENCIÓN DE USUARIOS DEL REGISTRO MERCANTIL GENERAL DE LA REPUBLICA, SEGÚN ACTA ADMINISTRATIVA RM- DAC-3-2023. CORRESPONDIENTE AL MES DE OCTUBRE DE 2023.</t>
  </si>
  <si>
    <t>Pago por Arrendamiento de bodega para resguardo de documentos del archivo general del Registro Mercantil General de la República, ubicada en diagonal 29, 00-55 zona 5 calzada la Paz, según contrato administrativo 1-2023, correspondiente al periodo del 03 de octubre al 02 de noviembre 2023</t>
  </si>
  <si>
    <t xml:space="preserve">18,110.00	</t>
  </si>
  <si>
    <t xml:space="preserve">	QUINTOS TRAVEL SOCIEDAD ANONIMA</t>
  </si>
  <si>
    <t xml:space="preserve">	SON VELÁSQUEZ ANNA BEATRÍZ</t>
  </si>
  <si>
    <t xml:space="preserve">	MAYORISTA DE TECNOLOGIA SOCIEDAD ANONIMA</t>
  </si>
  <si>
    <t xml:space="preserve">	SON LÓPEZ CARLOS</t>
  </si>
  <si>
    <t xml:space="preserve">	MARROQUIN CHUGA CARLOS HUMBERTO</t>
  </si>
  <si>
    <t>COMNET SOCIEDAD ANONIMA</t>
  </si>
  <si>
    <t xml:space="preserve">	PÉREZ LUX JUSTO RUFINO</t>
  </si>
  <si>
    <t xml:space="preserve">	MONZON Y MEJIA INGENIERIA SOCIEDAD ANONIMA</t>
  </si>
  <si>
    <t xml:space="preserve">	DIFIGUA, SOCIEDAD ANONIMA</t>
  </si>
  <si>
    <t xml:space="preserve">	LOCALIZA MONITORING SERVICES, SOCIEDAD ANONIMA</t>
  </si>
  <si>
    <t xml:space="preserve">	TEJADA QUINTANILLA GUILLERMO MAURICIO</t>
  </si>
  <si>
    <t xml:space="preserve">	CANELLA SOCIEDAD ANONIMA</t>
  </si>
  <si>
    <t xml:space="preserve">	CORPORACION NACIONAL PRIME PC SOCIEDAD ANONIMA</t>
  </si>
  <si>
    <t>SISTEMAS DE SANITIZACION Y FRAGANCIAS AVANZADOS SOCIEDAD ANONIMA</t>
  </si>
  <si>
    <t xml:space="preserve">	PER BACHES LIGIA LUCIA</t>
  </si>
  <si>
    <t xml:space="preserve">	GONZALEZ VELASQUEZ DE YOJCOM ROSA CRISTINA</t>
  </si>
  <si>
    <t xml:space="preserve">	BAMACA GONZALEZ LUIS FELIPE</t>
  </si>
  <si>
    <t xml:space="preserve">	RACANCOJ SAC MANUEL VICTOR FELIX</t>
  </si>
  <si>
    <t xml:space="preserve">1690097-9	</t>
  </si>
  <si>
    <t xml:space="preserve">7579020	</t>
  </si>
  <si>
    <t xml:space="preserve">40422070	</t>
  </si>
  <si>
    <t xml:space="preserve">	63554534</t>
  </si>
  <si>
    <t xml:space="preserve">28187903	</t>
  </si>
  <si>
    <r>
      <t xml:space="preserve">CORRESPONDE AL MES DE: </t>
    </r>
    <r>
      <rPr>
        <sz val="12"/>
        <color theme="1"/>
        <rFont val="Calibri"/>
        <family val="2"/>
        <scheme val="minor"/>
      </rPr>
      <t xml:space="preserve">NOVIEMBRE </t>
    </r>
  </si>
  <si>
    <r>
      <t xml:space="preserve">FECHA DE ACTUALIZACIÓN: </t>
    </r>
    <r>
      <rPr>
        <sz val="12"/>
        <color theme="1"/>
        <rFont val="Calibri"/>
        <family val="2"/>
        <scheme val="minor"/>
      </rPr>
      <t>30/11/2023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</si>
</sst>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quot;#,##0.00;[Red]\-&quot;Q&quot;#,##0.00"/>
    <numFmt numFmtId="44" formatCode="_-&quot;Q&quot;* #,##0.00_-;\-&quot;Q&quot;* #,##0.00_-;_-&quot;Q&quot;* &quot;-&quot;??_-;_-@_-"/>
    <numFmt numFmtId="164" formatCode="dd/mm/yyyy;@"/>
    <numFmt numFmtId="165" formatCode="&quot;Q&quot;#,##0.00"/>
  </numFmts>
  <fonts count="6" x14ac:knownFonts="1">
    <font>
      <sz val="11"/>
      <color theme="1"/>
      <name val="Calibri"/>
      <family val="2"/>
      <scheme val="minor"/>
    </font>
    <font>
      <b/>
      <sz val="11"/>
      <color theme="1"/>
      <name val="Calibri"/>
      <family val="2"/>
      <scheme val="minor"/>
    </font>
    <font>
      <b/>
      <sz val="16"/>
      <color theme="1"/>
      <name val="Calibri"/>
      <family val="2"/>
      <scheme val="minor"/>
    </font>
    <font>
      <b/>
      <sz val="12"/>
      <color theme="1"/>
      <name val="Calibri"/>
      <family val="2"/>
      <scheme val="minor"/>
    </font>
    <font>
      <sz val="11"/>
      <color theme="1"/>
      <name val="Calibri"/>
      <family val="2"/>
      <scheme val="minor"/>
    </font>
    <font>
      <sz val="12"/>
      <color theme="1"/>
      <name val="Calibri"/>
      <family val="2"/>
      <scheme val="minor"/>
    </font>
  </fonts>
  <fills count="3">
    <fill>
      <patternFill patternType="none"/>
    </fill>
    <fill>
      <patternFill patternType="gray125"/>
    </fill>
    <fill>
      <patternFill patternType="solid">
        <fgColor theme="2"/>
        <bgColor indexed="64"/>
      </patternFill>
    </fill>
  </fills>
  <borders count="7">
    <border>
      <left/>
      <right/>
      <top/>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s>
  <cellStyleXfs count="2">
    <xf numFmtId="0" fontId="0" fillId="0" borderId="0"/>
    <xf numFmtId="44" fontId="4" fillId="0" borderId="0" applyFont="0" applyFill="0" applyBorder="0" applyAlignment="0" applyProtection="0"/>
  </cellStyleXfs>
  <cellXfs count="22">
    <xf numFmtId="0" fontId="0" fillId="0" borderId="0" xfId="0"/>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3" fillId="0" borderId="0" xfId="0" applyFont="1" applyBorder="1" applyAlignment="1">
      <alignment horizontal="center" vertical="center"/>
    </xf>
    <xf numFmtId="44" fontId="3" fillId="0" borderId="0" xfId="1" applyFont="1" applyBorder="1" applyAlignment="1">
      <alignment horizontal="center" vertical="center"/>
    </xf>
    <xf numFmtId="44" fontId="1" fillId="2" borderId="5" xfId="1" applyFont="1" applyFill="1" applyBorder="1" applyAlignment="1">
      <alignment horizontal="center" vertical="center" wrapText="1"/>
    </xf>
    <xf numFmtId="44" fontId="0" fillId="0" borderId="0" xfId="1" applyFont="1"/>
    <xf numFmtId="0" fontId="0" fillId="0" borderId="2" xfId="0" applyFill="1" applyBorder="1" applyAlignment="1">
      <alignment wrapText="1"/>
    </xf>
    <xf numFmtId="0" fontId="0" fillId="0" borderId="2" xfId="0" applyFill="1" applyBorder="1"/>
    <xf numFmtId="0" fontId="3" fillId="0" borderId="0" xfId="0" applyFont="1" applyBorder="1" applyAlignment="1">
      <alignment horizontal="center" vertical="center" wrapText="1"/>
    </xf>
    <xf numFmtId="0" fontId="0" fillId="0" borderId="0" xfId="0" applyAlignment="1">
      <alignment wrapText="1"/>
    </xf>
    <xf numFmtId="0" fontId="3" fillId="0" borderId="0" xfId="0" applyFont="1" applyBorder="1" applyAlignment="1">
      <alignment horizontal="center" vertical="top"/>
    </xf>
    <xf numFmtId="0" fontId="0" fillId="0" borderId="2" xfId="0" applyFill="1" applyBorder="1" applyAlignment="1">
      <alignment vertical="top" wrapText="1"/>
    </xf>
    <xf numFmtId="0" fontId="0" fillId="0" borderId="0" xfId="0" applyAlignment="1">
      <alignment vertical="top"/>
    </xf>
    <xf numFmtId="165" fontId="0" fillId="0" borderId="2" xfId="1" applyNumberFormat="1" applyFont="1" applyFill="1" applyBorder="1"/>
    <xf numFmtId="164" fontId="0" fillId="0" borderId="3" xfId="0" applyNumberFormat="1" applyFill="1" applyBorder="1" applyAlignment="1">
      <alignment horizontal="center" vertical="center"/>
    </xf>
    <xf numFmtId="0" fontId="0" fillId="0" borderId="1" xfId="0" applyFill="1" applyBorder="1" applyAlignment="1">
      <alignment horizontal="left"/>
    </xf>
    <xf numFmtId="8" fontId="0" fillId="0" borderId="2" xfId="1" applyNumberFormat="1" applyFont="1" applyFill="1" applyBorder="1"/>
    <xf numFmtId="0" fontId="3" fillId="0" borderId="2" xfId="0" applyFont="1" applyBorder="1" applyAlignment="1">
      <alignment horizontal="left" vertical="center"/>
    </xf>
    <xf numFmtId="0" fontId="2" fillId="0" borderId="0" xfId="0" applyFont="1" applyBorder="1" applyAlignment="1">
      <alignment horizontal="center"/>
    </xf>
    <xf numFmtId="0" fontId="3" fillId="0" borderId="2" xfId="0" applyFont="1" applyBorder="1" applyAlignment="1">
      <alignment horizontal="left" vertic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06"/>
  <sheetViews>
    <sheetView tabSelected="1" view="pageBreakPreview" zoomScale="70" zoomScaleNormal="85" zoomScaleSheetLayoutView="70" workbookViewId="0">
      <selection activeCell="A8" sqref="A8:G8"/>
    </sheetView>
  </sheetViews>
  <sheetFormatPr baseColWidth="10" defaultRowHeight="15" x14ac:dyDescent="0.25"/>
  <cols>
    <col min="1" max="1" width="13" bestFit="1" customWidth="1"/>
    <col min="2" max="2" width="40.7109375" style="14" customWidth="1"/>
    <col min="3" max="3" width="13.7109375" customWidth="1"/>
    <col min="4" max="4" width="13.28515625" style="7" customWidth="1"/>
    <col min="5" max="5" width="15.5703125" style="7" customWidth="1"/>
    <col min="6" max="6" width="39.42578125" style="11" customWidth="1"/>
    <col min="7" max="7" width="12.7109375" customWidth="1"/>
  </cols>
  <sheetData>
    <row r="1" spans="1:7" ht="15.75" x14ac:dyDescent="0.25">
      <c r="A1" s="19" t="s">
        <v>8</v>
      </c>
      <c r="B1" s="19"/>
      <c r="C1" s="19"/>
      <c r="D1" s="19"/>
      <c r="E1" s="19"/>
      <c r="F1" s="19"/>
      <c r="G1" s="19"/>
    </row>
    <row r="2" spans="1:7" ht="15.75" x14ac:dyDescent="0.25">
      <c r="A2" s="19" t="s">
        <v>20</v>
      </c>
      <c r="B2" s="19"/>
      <c r="C2" s="19"/>
      <c r="D2" s="19"/>
      <c r="E2" s="19"/>
      <c r="F2" s="19"/>
      <c r="G2" s="19"/>
    </row>
    <row r="3" spans="1:7" ht="15.75" customHeight="1" x14ac:dyDescent="0.25">
      <c r="A3" s="21" t="s">
        <v>9</v>
      </c>
      <c r="B3" s="21"/>
      <c r="C3" s="21"/>
      <c r="D3" s="21"/>
      <c r="E3" s="21"/>
      <c r="F3" s="21"/>
      <c r="G3" s="21"/>
    </row>
    <row r="4" spans="1:7" ht="15.75" x14ac:dyDescent="0.25">
      <c r="A4" s="19" t="s">
        <v>10</v>
      </c>
      <c r="B4" s="19"/>
      <c r="C4" s="19"/>
      <c r="D4" s="19"/>
      <c r="E4" s="19"/>
      <c r="F4" s="19"/>
      <c r="G4" s="19"/>
    </row>
    <row r="5" spans="1:7" ht="15.75" x14ac:dyDescent="0.25">
      <c r="A5" s="19" t="s">
        <v>28</v>
      </c>
      <c r="B5" s="19"/>
      <c r="C5" s="19"/>
      <c r="D5" s="19"/>
      <c r="E5" s="19"/>
      <c r="F5" s="19"/>
      <c r="G5" s="19"/>
    </row>
    <row r="6" spans="1:7" ht="15.75" x14ac:dyDescent="0.25">
      <c r="A6" s="19" t="s">
        <v>19</v>
      </c>
      <c r="B6" s="19"/>
      <c r="C6" s="19"/>
      <c r="D6" s="19"/>
      <c r="E6" s="19"/>
      <c r="F6" s="19"/>
      <c r="G6" s="19"/>
    </row>
    <row r="7" spans="1:7" ht="15.75" x14ac:dyDescent="0.25">
      <c r="A7" s="19" t="s">
        <v>166</v>
      </c>
      <c r="B7" s="19"/>
      <c r="C7" s="19"/>
      <c r="D7" s="19"/>
      <c r="E7" s="19"/>
      <c r="F7" s="19"/>
      <c r="G7" s="19"/>
    </row>
    <row r="8" spans="1:7" ht="15.75" x14ac:dyDescent="0.25">
      <c r="A8" s="19" t="s">
        <v>165</v>
      </c>
      <c r="B8" s="19"/>
      <c r="C8" s="19"/>
      <c r="D8" s="19"/>
      <c r="E8" s="19"/>
      <c r="F8" s="19"/>
      <c r="G8" s="19"/>
    </row>
    <row r="9" spans="1:7" ht="15.75" x14ac:dyDescent="0.25">
      <c r="A9" s="4"/>
      <c r="B9" s="12"/>
      <c r="C9" s="4"/>
      <c r="D9" s="5"/>
      <c r="E9" s="5"/>
      <c r="F9" s="10"/>
      <c r="G9" s="4"/>
    </row>
    <row r="10" spans="1:7" ht="21.75" thickBot="1" x14ac:dyDescent="0.4">
      <c r="A10" s="20" t="s">
        <v>7</v>
      </c>
      <c r="B10" s="20"/>
      <c r="C10" s="20"/>
      <c r="D10" s="20"/>
      <c r="E10" s="20"/>
      <c r="F10" s="20"/>
      <c r="G10" s="20"/>
    </row>
    <row r="11" spans="1:7" ht="30" x14ac:dyDescent="0.25">
      <c r="A11" s="3" t="s">
        <v>6</v>
      </c>
      <c r="B11" s="2" t="s">
        <v>5</v>
      </c>
      <c r="C11" s="2" t="s">
        <v>4</v>
      </c>
      <c r="D11" s="6" t="s">
        <v>3</v>
      </c>
      <c r="E11" s="6" t="s">
        <v>2</v>
      </c>
      <c r="F11" s="2" t="s">
        <v>1</v>
      </c>
      <c r="G11" s="1" t="s">
        <v>0</v>
      </c>
    </row>
    <row r="12" spans="1:7" ht="90" x14ac:dyDescent="0.25">
      <c r="A12" s="16" t="s">
        <v>60</v>
      </c>
      <c r="B12" s="13" t="s">
        <v>83</v>
      </c>
      <c r="C12" s="9">
        <v>1</v>
      </c>
      <c r="D12" s="15">
        <v>1950</v>
      </c>
      <c r="E12" s="18">
        <f>+C12*D12</f>
        <v>1950</v>
      </c>
      <c r="F12" s="8" t="s">
        <v>22</v>
      </c>
      <c r="G12" s="17" t="s">
        <v>21</v>
      </c>
    </row>
    <row r="13" spans="1:7" ht="90" x14ac:dyDescent="0.25">
      <c r="A13" s="16" t="s">
        <v>60</v>
      </c>
      <c r="B13" s="13" t="s">
        <v>84</v>
      </c>
      <c r="C13" s="9">
        <v>1</v>
      </c>
      <c r="D13" s="15">
        <v>1950</v>
      </c>
      <c r="E13" s="18">
        <f t="shared" ref="E13:E69" si="0">+C13*D13</f>
        <v>1950</v>
      </c>
      <c r="F13" s="8" t="s">
        <v>22</v>
      </c>
      <c r="G13" s="17" t="s">
        <v>21</v>
      </c>
    </row>
    <row r="14" spans="1:7" ht="75" x14ac:dyDescent="0.25">
      <c r="A14" s="16" t="s">
        <v>61</v>
      </c>
      <c r="B14" s="13" t="s">
        <v>85</v>
      </c>
      <c r="C14" s="9">
        <v>1</v>
      </c>
      <c r="D14" s="15">
        <v>2365.44</v>
      </c>
      <c r="E14" s="18">
        <f t="shared" si="0"/>
        <v>2365.44</v>
      </c>
      <c r="F14" s="8" t="s">
        <v>24</v>
      </c>
      <c r="G14" s="17" t="s">
        <v>14</v>
      </c>
    </row>
    <row r="15" spans="1:7" ht="60" x14ac:dyDescent="0.25">
      <c r="A15" s="16" t="s">
        <v>62</v>
      </c>
      <c r="B15" s="13" t="s">
        <v>86</v>
      </c>
      <c r="C15" s="9">
        <v>200</v>
      </c>
      <c r="D15" s="15">
        <v>14</v>
      </c>
      <c r="E15" s="18">
        <f t="shared" si="0"/>
        <v>2800</v>
      </c>
      <c r="F15" s="8" t="s">
        <v>36</v>
      </c>
      <c r="G15" s="17" t="s">
        <v>38</v>
      </c>
    </row>
    <row r="16" spans="1:7" ht="90" x14ac:dyDescent="0.25">
      <c r="A16" s="16" t="s">
        <v>62</v>
      </c>
      <c r="B16" s="13" t="s">
        <v>87</v>
      </c>
      <c r="C16" s="9">
        <v>1</v>
      </c>
      <c r="D16" s="15">
        <v>18580</v>
      </c>
      <c r="E16" s="18">
        <f t="shared" si="0"/>
        <v>18580</v>
      </c>
      <c r="F16" s="8" t="s">
        <v>142</v>
      </c>
      <c r="G16" s="17" t="s">
        <v>160</v>
      </c>
    </row>
    <row r="17" spans="1:7" ht="90" x14ac:dyDescent="0.25">
      <c r="A17" s="16" t="s">
        <v>63</v>
      </c>
      <c r="B17" s="13" t="s">
        <v>88</v>
      </c>
      <c r="C17" s="9">
        <v>1</v>
      </c>
      <c r="D17" s="15">
        <v>1568</v>
      </c>
      <c r="E17" s="18">
        <f t="shared" si="0"/>
        <v>1568</v>
      </c>
      <c r="F17" s="8" t="s">
        <v>41</v>
      </c>
      <c r="G17" s="17" t="s">
        <v>39</v>
      </c>
    </row>
    <row r="18" spans="1:7" ht="90" x14ac:dyDescent="0.25">
      <c r="A18" s="16" t="s">
        <v>64</v>
      </c>
      <c r="B18" s="13" t="s">
        <v>89</v>
      </c>
      <c r="C18" s="9">
        <v>1</v>
      </c>
      <c r="D18" s="15">
        <v>2977.5</v>
      </c>
      <c r="E18" s="18">
        <f t="shared" si="0"/>
        <v>2977.5</v>
      </c>
      <c r="F18" s="8" t="s">
        <v>143</v>
      </c>
      <c r="G18" s="17">
        <v>40925447</v>
      </c>
    </row>
    <row r="19" spans="1:7" ht="60" x14ac:dyDescent="0.25">
      <c r="A19" s="16" t="s">
        <v>65</v>
      </c>
      <c r="B19" s="13" t="s">
        <v>90</v>
      </c>
      <c r="C19" s="9">
        <v>1</v>
      </c>
      <c r="D19" s="15">
        <v>6075</v>
      </c>
      <c r="E19" s="18">
        <f t="shared" si="0"/>
        <v>6075</v>
      </c>
      <c r="F19" s="8" t="s">
        <v>144</v>
      </c>
      <c r="G19" s="17">
        <v>100837697</v>
      </c>
    </row>
    <row r="20" spans="1:7" ht="45" x14ac:dyDescent="0.25">
      <c r="A20" s="16" t="s">
        <v>66</v>
      </c>
      <c r="B20" s="13" t="s">
        <v>91</v>
      </c>
      <c r="C20" s="9">
        <v>1</v>
      </c>
      <c r="D20" s="15">
        <v>4984</v>
      </c>
      <c r="E20" s="18">
        <f t="shared" si="0"/>
        <v>4984</v>
      </c>
      <c r="F20" s="8" t="s">
        <v>145</v>
      </c>
      <c r="G20" s="17">
        <v>2347059</v>
      </c>
    </row>
    <row r="21" spans="1:7" ht="45" x14ac:dyDescent="0.25">
      <c r="A21" s="16" t="s">
        <v>66</v>
      </c>
      <c r="B21" s="13" t="s">
        <v>92</v>
      </c>
      <c r="C21" s="9">
        <v>1</v>
      </c>
      <c r="D21" s="15">
        <v>11940</v>
      </c>
      <c r="E21" s="18">
        <f t="shared" si="0"/>
        <v>11940</v>
      </c>
      <c r="F21" s="8" t="s">
        <v>145</v>
      </c>
      <c r="G21" s="17">
        <v>2347059</v>
      </c>
    </row>
    <row r="22" spans="1:7" ht="60" x14ac:dyDescent="0.25">
      <c r="A22" s="16" t="s">
        <v>67</v>
      </c>
      <c r="B22" s="13" t="s">
        <v>93</v>
      </c>
      <c r="C22" s="9">
        <v>1</v>
      </c>
      <c r="D22" s="15">
        <v>3800</v>
      </c>
      <c r="E22" s="18">
        <f t="shared" si="0"/>
        <v>3800</v>
      </c>
      <c r="F22" s="8" t="s">
        <v>53</v>
      </c>
      <c r="G22" s="17" t="s">
        <v>57</v>
      </c>
    </row>
    <row r="23" spans="1:7" ht="90" x14ac:dyDescent="0.25">
      <c r="A23" s="16" t="s">
        <v>68</v>
      </c>
      <c r="B23" s="13" t="s">
        <v>94</v>
      </c>
      <c r="C23" s="9">
        <v>1</v>
      </c>
      <c r="D23" s="15">
        <v>2690</v>
      </c>
      <c r="E23" s="18">
        <f t="shared" si="0"/>
        <v>2690</v>
      </c>
      <c r="F23" s="8" t="s">
        <v>47</v>
      </c>
      <c r="G23" s="17" t="s">
        <v>45</v>
      </c>
    </row>
    <row r="24" spans="1:7" ht="30" x14ac:dyDescent="0.25">
      <c r="A24" s="16" t="s">
        <v>65</v>
      </c>
      <c r="B24" s="13" t="s">
        <v>95</v>
      </c>
      <c r="C24" s="9">
        <v>1</v>
      </c>
      <c r="D24" s="15">
        <v>8100</v>
      </c>
      <c r="E24" s="18">
        <f t="shared" si="0"/>
        <v>8100</v>
      </c>
      <c r="F24" s="8" t="s">
        <v>146</v>
      </c>
      <c r="G24" s="17" t="s">
        <v>161</v>
      </c>
    </row>
    <row r="25" spans="1:7" ht="90" x14ac:dyDescent="0.25">
      <c r="A25" s="16" t="s">
        <v>65</v>
      </c>
      <c r="B25" s="13" t="s">
        <v>96</v>
      </c>
      <c r="C25" s="9">
        <v>1</v>
      </c>
      <c r="D25" s="15">
        <v>6225</v>
      </c>
      <c r="E25" s="18">
        <f t="shared" si="0"/>
        <v>6225</v>
      </c>
      <c r="F25" s="8" t="s">
        <v>147</v>
      </c>
      <c r="G25" s="17">
        <v>8539332</v>
      </c>
    </row>
    <row r="26" spans="1:7" ht="30" x14ac:dyDescent="0.25">
      <c r="A26" s="16" t="s">
        <v>69</v>
      </c>
      <c r="B26" s="13" t="s">
        <v>97</v>
      </c>
      <c r="C26" s="9">
        <v>1</v>
      </c>
      <c r="D26" s="15">
        <v>5776.05</v>
      </c>
      <c r="E26" s="18">
        <f t="shared" si="0"/>
        <v>5776.05</v>
      </c>
      <c r="F26" s="8" t="s">
        <v>148</v>
      </c>
      <c r="G26" s="17">
        <v>25631918</v>
      </c>
    </row>
    <row r="27" spans="1:7" ht="90" x14ac:dyDescent="0.25">
      <c r="A27" s="16" t="s">
        <v>70</v>
      </c>
      <c r="B27" s="13" t="s">
        <v>98</v>
      </c>
      <c r="C27" s="9">
        <v>1</v>
      </c>
      <c r="D27" s="15">
        <v>3000</v>
      </c>
      <c r="E27" s="18">
        <f t="shared" si="0"/>
        <v>3000</v>
      </c>
      <c r="F27" s="8" t="s">
        <v>149</v>
      </c>
      <c r="G27" s="17" t="s">
        <v>162</v>
      </c>
    </row>
    <row r="28" spans="1:7" ht="45" x14ac:dyDescent="0.25">
      <c r="A28" s="16" t="s">
        <v>65</v>
      </c>
      <c r="B28" s="13" t="s">
        <v>99</v>
      </c>
      <c r="C28" s="9">
        <v>1</v>
      </c>
      <c r="D28" s="15">
        <v>450</v>
      </c>
      <c r="E28" s="18">
        <f t="shared" si="0"/>
        <v>450</v>
      </c>
      <c r="F28" s="8" t="s">
        <v>150</v>
      </c>
      <c r="G28" s="17">
        <v>81589379</v>
      </c>
    </row>
    <row r="29" spans="1:7" ht="120" x14ac:dyDescent="0.25">
      <c r="A29" s="16" t="s">
        <v>68</v>
      </c>
      <c r="B29" s="13" t="s">
        <v>100</v>
      </c>
      <c r="C29" s="9">
        <v>1</v>
      </c>
      <c r="D29" s="15">
        <v>3888</v>
      </c>
      <c r="E29" s="18">
        <f t="shared" si="0"/>
        <v>3888</v>
      </c>
      <c r="F29" s="8" t="s">
        <v>23</v>
      </c>
      <c r="G29" s="17" t="s">
        <v>12</v>
      </c>
    </row>
    <row r="30" spans="1:7" ht="150" x14ac:dyDescent="0.25">
      <c r="A30" s="16" t="s">
        <v>71</v>
      </c>
      <c r="B30" s="13" t="s">
        <v>101</v>
      </c>
      <c r="C30" s="9">
        <v>1</v>
      </c>
      <c r="D30" s="15">
        <v>1050</v>
      </c>
      <c r="E30" s="18">
        <f t="shared" si="0"/>
        <v>1050</v>
      </c>
      <c r="F30" s="8" t="s">
        <v>151</v>
      </c>
      <c r="G30" s="17">
        <v>104054662</v>
      </c>
    </row>
    <row r="31" spans="1:7" ht="165" x14ac:dyDescent="0.25">
      <c r="A31" s="16" t="s">
        <v>72</v>
      </c>
      <c r="B31" s="13" t="s">
        <v>102</v>
      </c>
      <c r="C31" s="9">
        <v>1</v>
      </c>
      <c r="D31" s="15">
        <v>1050</v>
      </c>
      <c r="E31" s="18">
        <f t="shared" si="0"/>
        <v>1050</v>
      </c>
      <c r="F31" s="8" t="s">
        <v>151</v>
      </c>
      <c r="G31" s="17">
        <v>104054662</v>
      </c>
    </row>
    <row r="32" spans="1:7" ht="165" x14ac:dyDescent="0.25">
      <c r="A32" s="16" t="s">
        <v>72</v>
      </c>
      <c r="B32" s="13" t="s">
        <v>103</v>
      </c>
      <c r="C32" s="9">
        <v>1</v>
      </c>
      <c r="D32" s="15">
        <v>1050</v>
      </c>
      <c r="E32" s="18">
        <f t="shared" si="0"/>
        <v>1050</v>
      </c>
      <c r="F32" s="8" t="s">
        <v>151</v>
      </c>
      <c r="G32" s="17">
        <v>104054662</v>
      </c>
    </row>
    <row r="33" spans="1:7" ht="165" x14ac:dyDescent="0.25">
      <c r="A33" s="16" t="s">
        <v>72</v>
      </c>
      <c r="B33" s="13" t="s">
        <v>104</v>
      </c>
      <c r="C33" s="9">
        <v>1</v>
      </c>
      <c r="D33" s="15">
        <v>1050</v>
      </c>
      <c r="E33" s="18">
        <f t="shared" si="0"/>
        <v>1050</v>
      </c>
      <c r="F33" s="8" t="s">
        <v>151</v>
      </c>
      <c r="G33" s="17">
        <v>104054662</v>
      </c>
    </row>
    <row r="34" spans="1:7" ht="60" x14ac:dyDescent="0.25">
      <c r="A34" s="16" t="s">
        <v>71</v>
      </c>
      <c r="B34" s="13" t="s">
        <v>105</v>
      </c>
      <c r="C34" s="9">
        <v>1</v>
      </c>
      <c r="D34" s="15">
        <v>5200</v>
      </c>
      <c r="E34" s="18">
        <f t="shared" si="0"/>
        <v>5200</v>
      </c>
      <c r="F34" s="8" t="s">
        <v>23</v>
      </c>
      <c r="G34" s="17" t="s">
        <v>12</v>
      </c>
    </row>
    <row r="35" spans="1:7" ht="105" x14ac:dyDescent="0.25">
      <c r="A35" s="16" t="s">
        <v>73</v>
      </c>
      <c r="B35" s="13" t="s">
        <v>106</v>
      </c>
      <c r="C35" s="9">
        <v>1</v>
      </c>
      <c r="D35" s="15">
        <v>5300</v>
      </c>
      <c r="E35" s="18">
        <f t="shared" si="0"/>
        <v>5300</v>
      </c>
      <c r="F35" s="8" t="s">
        <v>55</v>
      </c>
      <c r="G35" s="17" t="s">
        <v>58</v>
      </c>
    </row>
    <row r="36" spans="1:7" ht="105" x14ac:dyDescent="0.25">
      <c r="A36" s="16" t="s">
        <v>68</v>
      </c>
      <c r="B36" s="13" t="s">
        <v>107</v>
      </c>
      <c r="C36" s="9">
        <v>11</v>
      </c>
      <c r="D36" s="15">
        <v>199</v>
      </c>
      <c r="E36" s="18">
        <f t="shared" si="0"/>
        <v>2189</v>
      </c>
      <c r="F36" s="8" t="s">
        <v>23</v>
      </c>
      <c r="G36" s="17" t="s">
        <v>12</v>
      </c>
    </row>
    <row r="37" spans="1:7" ht="60" x14ac:dyDescent="0.25">
      <c r="A37" s="16" t="s">
        <v>64</v>
      </c>
      <c r="B37" s="13" t="s">
        <v>108</v>
      </c>
      <c r="C37" s="9">
        <v>1</v>
      </c>
      <c r="D37" s="15">
        <v>11200</v>
      </c>
      <c r="E37" s="18">
        <f t="shared" si="0"/>
        <v>11200</v>
      </c>
      <c r="F37" s="8" t="s">
        <v>17</v>
      </c>
      <c r="G37" s="17" t="s">
        <v>18</v>
      </c>
    </row>
    <row r="38" spans="1:7" ht="75" x14ac:dyDescent="0.25">
      <c r="A38" s="16" t="s">
        <v>64</v>
      </c>
      <c r="B38" s="13" t="s">
        <v>109</v>
      </c>
      <c r="C38" s="9">
        <v>1</v>
      </c>
      <c r="D38" s="15" t="s">
        <v>141</v>
      </c>
      <c r="E38" s="18" t="e">
        <f t="shared" si="0"/>
        <v>#VALUE!</v>
      </c>
      <c r="F38" s="8" t="s">
        <v>31</v>
      </c>
      <c r="G38" s="17">
        <v>325619</v>
      </c>
    </row>
    <row r="39" spans="1:7" ht="75" x14ac:dyDescent="0.25">
      <c r="A39" s="16" t="s">
        <v>74</v>
      </c>
      <c r="B39" s="13" t="s">
        <v>110</v>
      </c>
      <c r="C39" s="9">
        <v>1</v>
      </c>
      <c r="D39" s="15">
        <v>4170</v>
      </c>
      <c r="E39" s="18">
        <f t="shared" si="0"/>
        <v>4170</v>
      </c>
      <c r="F39" s="8" t="s">
        <v>35</v>
      </c>
      <c r="G39" s="17" t="s">
        <v>34</v>
      </c>
    </row>
    <row r="40" spans="1:7" ht="105" x14ac:dyDescent="0.25">
      <c r="A40" s="16" t="s">
        <v>74</v>
      </c>
      <c r="B40" s="13" t="s">
        <v>111</v>
      </c>
      <c r="C40" s="9">
        <v>1</v>
      </c>
      <c r="D40" s="15">
        <v>6240</v>
      </c>
      <c r="E40" s="18">
        <f t="shared" si="0"/>
        <v>6240</v>
      </c>
      <c r="F40" s="8" t="s">
        <v>32</v>
      </c>
      <c r="G40" s="17" t="s">
        <v>29</v>
      </c>
    </row>
    <row r="41" spans="1:7" ht="90" x14ac:dyDescent="0.25">
      <c r="A41" s="16" t="s">
        <v>74</v>
      </c>
      <c r="B41" s="13" t="s">
        <v>112</v>
      </c>
      <c r="C41" s="9">
        <v>1</v>
      </c>
      <c r="D41" s="15">
        <v>30000</v>
      </c>
      <c r="E41" s="18">
        <f t="shared" si="0"/>
        <v>30000</v>
      </c>
      <c r="F41" s="8" t="s">
        <v>37</v>
      </c>
      <c r="G41" s="17" t="s">
        <v>15</v>
      </c>
    </row>
    <row r="42" spans="1:7" ht="75" x14ac:dyDescent="0.25">
      <c r="A42" s="16" t="s">
        <v>64</v>
      </c>
      <c r="B42" s="13" t="s">
        <v>113</v>
      </c>
      <c r="C42" s="9">
        <v>1</v>
      </c>
      <c r="D42" s="15">
        <v>14795</v>
      </c>
      <c r="E42" s="18">
        <f t="shared" si="0"/>
        <v>14795</v>
      </c>
      <c r="F42" s="8" t="s">
        <v>48</v>
      </c>
      <c r="G42" s="17" t="s">
        <v>46</v>
      </c>
    </row>
    <row r="43" spans="1:7" ht="60" x14ac:dyDescent="0.25">
      <c r="A43" s="16" t="s">
        <v>75</v>
      </c>
      <c r="B43" s="13" t="s">
        <v>114</v>
      </c>
      <c r="C43" s="9">
        <v>1</v>
      </c>
      <c r="D43" s="15">
        <v>89950</v>
      </c>
      <c r="E43" s="18">
        <f t="shared" si="0"/>
        <v>89950</v>
      </c>
      <c r="F43" s="8" t="s">
        <v>152</v>
      </c>
      <c r="G43" s="17" t="s">
        <v>163</v>
      </c>
    </row>
    <row r="44" spans="1:7" ht="45" x14ac:dyDescent="0.25">
      <c r="A44" s="16" t="s">
        <v>76</v>
      </c>
      <c r="B44" s="13" t="s">
        <v>115</v>
      </c>
      <c r="C44" s="9">
        <v>1</v>
      </c>
      <c r="D44" s="15">
        <v>41970</v>
      </c>
      <c r="E44" s="18">
        <f t="shared" si="0"/>
        <v>41970</v>
      </c>
      <c r="F44" s="8" t="s">
        <v>153</v>
      </c>
      <c r="G44" s="17">
        <v>325619</v>
      </c>
    </row>
    <row r="45" spans="1:7" ht="90" x14ac:dyDescent="0.25">
      <c r="A45" s="16" t="s">
        <v>73</v>
      </c>
      <c r="B45" s="13" t="s">
        <v>116</v>
      </c>
      <c r="C45" s="9">
        <v>1</v>
      </c>
      <c r="D45" s="15">
        <v>9732</v>
      </c>
      <c r="E45" s="18">
        <f t="shared" si="0"/>
        <v>9732</v>
      </c>
      <c r="F45" s="8" t="s">
        <v>56</v>
      </c>
      <c r="G45" s="17" t="s">
        <v>59</v>
      </c>
    </row>
    <row r="46" spans="1:7" ht="75" x14ac:dyDescent="0.25">
      <c r="A46" s="16" t="s">
        <v>52</v>
      </c>
      <c r="B46" s="13" t="s">
        <v>117</v>
      </c>
      <c r="C46" s="9">
        <v>1</v>
      </c>
      <c r="D46" s="15">
        <v>50710</v>
      </c>
      <c r="E46" s="18">
        <f t="shared" si="0"/>
        <v>50710</v>
      </c>
      <c r="F46" s="8" t="s">
        <v>54</v>
      </c>
      <c r="G46" s="17">
        <v>26538458</v>
      </c>
    </row>
    <row r="47" spans="1:7" ht="75" x14ac:dyDescent="0.25">
      <c r="A47" s="16" t="s">
        <v>51</v>
      </c>
      <c r="B47" s="13" t="s">
        <v>118</v>
      </c>
      <c r="C47" s="9">
        <v>1</v>
      </c>
      <c r="D47" s="15">
        <v>7100</v>
      </c>
      <c r="E47" s="18">
        <f t="shared" si="0"/>
        <v>7100</v>
      </c>
      <c r="F47" s="8" t="s">
        <v>154</v>
      </c>
      <c r="G47" s="17">
        <v>81156197</v>
      </c>
    </row>
    <row r="48" spans="1:7" ht="120" x14ac:dyDescent="0.25">
      <c r="A48" s="16" t="s">
        <v>77</v>
      </c>
      <c r="B48" s="13" t="s">
        <v>119</v>
      </c>
      <c r="C48" s="9">
        <v>1</v>
      </c>
      <c r="D48" s="15">
        <v>3450</v>
      </c>
      <c r="E48" s="18">
        <f t="shared" si="0"/>
        <v>3450</v>
      </c>
      <c r="F48" s="8" t="s">
        <v>155</v>
      </c>
      <c r="G48" s="17">
        <v>96683503</v>
      </c>
    </row>
    <row r="49" spans="1:7" ht="150" x14ac:dyDescent="0.25">
      <c r="A49" s="16" t="s">
        <v>64</v>
      </c>
      <c r="B49" s="13" t="s">
        <v>120</v>
      </c>
      <c r="C49" s="9">
        <v>1</v>
      </c>
      <c r="D49" s="15">
        <v>45000</v>
      </c>
      <c r="E49" s="18">
        <f t="shared" si="0"/>
        <v>45000</v>
      </c>
      <c r="F49" s="8" t="s">
        <v>35</v>
      </c>
      <c r="G49" s="17">
        <v>34361316</v>
      </c>
    </row>
    <row r="50" spans="1:7" ht="120" x14ac:dyDescent="0.25">
      <c r="A50" s="16" t="s">
        <v>77</v>
      </c>
      <c r="B50" s="13" t="s">
        <v>121</v>
      </c>
      <c r="C50" s="9">
        <v>1</v>
      </c>
      <c r="D50" s="15">
        <v>5040</v>
      </c>
      <c r="E50" s="18">
        <f t="shared" si="0"/>
        <v>5040</v>
      </c>
      <c r="F50" s="8" t="s">
        <v>156</v>
      </c>
      <c r="G50" s="17">
        <v>9657282</v>
      </c>
    </row>
    <row r="51" spans="1:7" ht="75" x14ac:dyDescent="0.25">
      <c r="A51" s="16" t="s">
        <v>76</v>
      </c>
      <c r="B51" s="13" t="s">
        <v>122</v>
      </c>
      <c r="C51" s="9">
        <v>1</v>
      </c>
      <c r="D51" s="15">
        <v>80000</v>
      </c>
      <c r="E51" s="18">
        <f t="shared" si="0"/>
        <v>80000</v>
      </c>
      <c r="F51" s="8" t="s">
        <v>157</v>
      </c>
      <c r="G51" s="17">
        <v>42716772</v>
      </c>
    </row>
    <row r="52" spans="1:7" ht="105" x14ac:dyDescent="0.25">
      <c r="A52" s="16" t="s">
        <v>78</v>
      </c>
      <c r="B52" s="13" t="s">
        <v>123</v>
      </c>
      <c r="C52" s="9">
        <v>1</v>
      </c>
      <c r="D52" s="15">
        <v>7085</v>
      </c>
      <c r="E52" s="18">
        <f t="shared" si="0"/>
        <v>7085</v>
      </c>
      <c r="F52" s="8" t="s">
        <v>158</v>
      </c>
      <c r="G52" s="17" t="s">
        <v>164</v>
      </c>
    </row>
    <row r="53" spans="1:7" ht="75" x14ac:dyDescent="0.25">
      <c r="A53" s="16" t="s">
        <v>64</v>
      </c>
      <c r="B53" s="13" t="s">
        <v>124</v>
      </c>
      <c r="C53" s="9">
        <v>1</v>
      </c>
      <c r="D53" s="15">
        <v>78400</v>
      </c>
      <c r="E53" s="18">
        <f t="shared" si="0"/>
        <v>78400</v>
      </c>
      <c r="F53" s="8" t="s">
        <v>50</v>
      </c>
      <c r="G53" s="17">
        <v>26538458</v>
      </c>
    </row>
    <row r="54" spans="1:7" ht="75" x14ac:dyDescent="0.25">
      <c r="A54" s="16" t="s">
        <v>75</v>
      </c>
      <c r="B54" s="13" t="s">
        <v>125</v>
      </c>
      <c r="C54" s="9">
        <v>1</v>
      </c>
      <c r="D54" s="15">
        <v>76960</v>
      </c>
      <c r="E54" s="18">
        <f t="shared" si="0"/>
        <v>76960</v>
      </c>
      <c r="F54" s="8" t="s">
        <v>159</v>
      </c>
      <c r="G54" s="17">
        <v>92763324</v>
      </c>
    </row>
    <row r="55" spans="1:7" ht="60" x14ac:dyDescent="0.25">
      <c r="A55" s="16" t="s">
        <v>71</v>
      </c>
      <c r="B55" s="13" t="s">
        <v>126</v>
      </c>
      <c r="C55" s="9">
        <v>1</v>
      </c>
      <c r="D55" s="15">
        <v>90000</v>
      </c>
      <c r="E55" s="18">
        <f t="shared" si="0"/>
        <v>90000</v>
      </c>
      <c r="F55" s="8" t="s">
        <v>152</v>
      </c>
      <c r="G55" s="17">
        <v>63554534</v>
      </c>
    </row>
    <row r="56" spans="1:7" ht="90" x14ac:dyDescent="0.25">
      <c r="A56" s="16" t="s">
        <v>64</v>
      </c>
      <c r="B56" s="13" t="s">
        <v>127</v>
      </c>
      <c r="C56" s="9">
        <v>1</v>
      </c>
      <c r="D56" s="15">
        <v>5700</v>
      </c>
      <c r="E56" s="18">
        <f t="shared" si="0"/>
        <v>5700</v>
      </c>
      <c r="F56" s="8" t="s">
        <v>50</v>
      </c>
      <c r="G56" s="17">
        <v>26538458</v>
      </c>
    </row>
    <row r="57" spans="1:7" ht="93.75" customHeight="1" x14ac:dyDescent="0.25">
      <c r="A57" s="16" t="s">
        <v>64</v>
      </c>
      <c r="B57" s="13" t="s">
        <v>128</v>
      </c>
      <c r="C57" s="9">
        <v>1</v>
      </c>
      <c r="D57" s="15">
        <v>5700</v>
      </c>
      <c r="E57" s="18">
        <f t="shared" si="0"/>
        <v>5700</v>
      </c>
      <c r="F57" s="8" t="s">
        <v>50</v>
      </c>
      <c r="G57" s="17">
        <v>26538458</v>
      </c>
    </row>
    <row r="58" spans="1:7" ht="75" x14ac:dyDescent="0.25">
      <c r="A58" s="16" t="s">
        <v>63</v>
      </c>
      <c r="B58" s="13" t="s">
        <v>129</v>
      </c>
      <c r="C58" s="9">
        <v>1</v>
      </c>
      <c r="D58" s="15">
        <v>10147.950000000001</v>
      </c>
      <c r="E58" s="18">
        <f t="shared" si="0"/>
        <v>10147.950000000001</v>
      </c>
      <c r="F58" s="8" t="s">
        <v>49</v>
      </c>
      <c r="G58" s="17">
        <v>3306518</v>
      </c>
    </row>
    <row r="59" spans="1:7" ht="79.5" customHeight="1" x14ac:dyDescent="0.25">
      <c r="A59" s="16" t="s">
        <v>79</v>
      </c>
      <c r="B59" s="13" t="s">
        <v>130</v>
      </c>
      <c r="C59" s="9">
        <v>1</v>
      </c>
      <c r="D59" s="15">
        <v>3113.1</v>
      </c>
      <c r="E59" s="18">
        <f t="shared" si="0"/>
        <v>3113.1</v>
      </c>
      <c r="F59" s="8" t="s">
        <v>25</v>
      </c>
      <c r="G59" s="17" t="s">
        <v>13</v>
      </c>
    </row>
    <row r="60" spans="1:7" ht="90" x14ac:dyDescent="0.25">
      <c r="A60" s="16" t="s">
        <v>80</v>
      </c>
      <c r="B60" s="13" t="s">
        <v>131</v>
      </c>
      <c r="C60" s="9">
        <v>1</v>
      </c>
      <c r="D60" s="15">
        <v>38148.730000000003</v>
      </c>
      <c r="E60" s="18">
        <f t="shared" si="0"/>
        <v>38148.730000000003</v>
      </c>
      <c r="F60" s="8" t="s">
        <v>26</v>
      </c>
      <c r="G60" s="17" t="s">
        <v>11</v>
      </c>
    </row>
    <row r="61" spans="1:7" ht="60" x14ac:dyDescent="0.25">
      <c r="A61" s="16" t="s">
        <v>66</v>
      </c>
      <c r="B61" s="13" t="s">
        <v>132</v>
      </c>
      <c r="C61" s="9">
        <v>1</v>
      </c>
      <c r="D61" s="15">
        <v>740</v>
      </c>
      <c r="E61" s="18">
        <f t="shared" si="0"/>
        <v>740</v>
      </c>
      <c r="F61" s="8" t="s">
        <v>27</v>
      </c>
      <c r="G61" s="17" t="s">
        <v>16</v>
      </c>
    </row>
    <row r="62" spans="1:7" ht="90" x14ac:dyDescent="0.25">
      <c r="A62" s="16" t="s">
        <v>81</v>
      </c>
      <c r="B62" s="13" t="s">
        <v>133</v>
      </c>
      <c r="C62" s="9">
        <v>1</v>
      </c>
      <c r="D62" s="15">
        <v>1694.15</v>
      </c>
      <c r="E62" s="18">
        <f t="shared" si="0"/>
        <v>1694.15</v>
      </c>
      <c r="F62" s="8" t="s">
        <v>26</v>
      </c>
      <c r="G62" s="17" t="s">
        <v>11</v>
      </c>
    </row>
    <row r="63" spans="1:7" ht="90" x14ac:dyDescent="0.25">
      <c r="A63" s="16" t="s">
        <v>81</v>
      </c>
      <c r="B63" s="13" t="s">
        <v>134</v>
      </c>
      <c r="C63" s="9">
        <v>1</v>
      </c>
      <c r="D63" s="15">
        <v>946.07</v>
      </c>
      <c r="E63" s="18">
        <f t="shared" si="0"/>
        <v>946.07</v>
      </c>
      <c r="F63" s="8" t="s">
        <v>26</v>
      </c>
      <c r="G63" s="17" t="s">
        <v>11</v>
      </c>
    </row>
    <row r="64" spans="1:7" ht="90" x14ac:dyDescent="0.25">
      <c r="A64" s="16" t="s">
        <v>82</v>
      </c>
      <c r="B64" s="13" t="s">
        <v>135</v>
      </c>
      <c r="C64" s="9">
        <v>1</v>
      </c>
      <c r="D64" s="15">
        <v>677.06</v>
      </c>
      <c r="E64" s="18">
        <f t="shared" si="0"/>
        <v>677.06</v>
      </c>
      <c r="F64" s="8" t="s">
        <v>26</v>
      </c>
      <c r="G64" s="17" t="s">
        <v>11</v>
      </c>
    </row>
    <row r="65" spans="1:7" ht="90" x14ac:dyDescent="0.25">
      <c r="A65" s="16" t="s">
        <v>81</v>
      </c>
      <c r="B65" s="13" t="s">
        <v>136</v>
      </c>
      <c r="C65" s="9">
        <v>1</v>
      </c>
      <c r="D65" s="15">
        <v>614.41</v>
      </c>
      <c r="E65" s="18">
        <f t="shared" si="0"/>
        <v>614.41</v>
      </c>
      <c r="F65" s="8" t="s">
        <v>26</v>
      </c>
      <c r="G65" s="17" t="s">
        <v>11</v>
      </c>
    </row>
    <row r="66" spans="1:7" ht="75" x14ac:dyDescent="0.25">
      <c r="A66" s="16" t="s">
        <v>68</v>
      </c>
      <c r="B66" s="13" t="s">
        <v>137</v>
      </c>
      <c r="C66" s="9">
        <v>1</v>
      </c>
      <c r="D66" s="15">
        <v>8040</v>
      </c>
      <c r="E66" s="18">
        <f t="shared" si="0"/>
        <v>8040</v>
      </c>
      <c r="F66" s="8" t="s">
        <v>33</v>
      </c>
      <c r="G66" s="17" t="s">
        <v>30</v>
      </c>
    </row>
    <row r="67" spans="1:7" ht="105" x14ac:dyDescent="0.25">
      <c r="A67" s="16" t="s">
        <v>68</v>
      </c>
      <c r="B67" s="13" t="s">
        <v>138</v>
      </c>
      <c r="C67" s="9">
        <v>1</v>
      </c>
      <c r="D67" s="15">
        <v>10720.22</v>
      </c>
      <c r="E67" s="18">
        <f t="shared" si="0"/>
        <v>10720.22</v>
      </c>
      <c r="F67" s="8" t="s">
        <v>33</v>
      </c>
      <c r="G67" s="17" t="s">
        <v>30</v>
      </c>
    </row>
    <row r="68" spans="1:7" ht="120" x14ac:dyDescent="0.25">
      <c r="A68" s="16" t="s">
        <v>74</v>
      </c>
      <c r="B68" s="13" t="s">
        <v>139</v>
      </c>
      <c r="C68" s="9">
        <v>1</v>
      </c>
      <c r="D68" s="15">
        <v>8954.5499999999993</v>
      </c>
      <c r="E68" s="18">
        <f t="shared" si="0"/>
        <v>8954.5499999999993</v>
      </c>
      <c r="F68" s="8" t="s">
        <v>43</v>
      </c>
      <c r="G68" s="17" t="s">
        <v>44</v>
      </c>
    </row>
    <row r="69" spans="1:7" ht="120" x14ac:dyDescent="0.25">
      <c r="A69" s="16" t="s">
        <v>79</v>
      </c>
      <c r="B69" s="13" t="s">
        <v>140</v>
      </c>
      <c r="C69" s="9">
        <v>1</v>
      </c>
      <c r="D69" s="15">
        <v>85750</v>
      </c>
      <c r="E69" s="18">
        <f t="shared" si="0"/>
        <v>85750</v>
      </c>
      <c r="F69" s="8" t="s">
        <v>42</v>
      </c>
      <c r="G69" s="17" t="s">
        <v>40</v>
      </c>
    </row>
    <row r="97" ht="13.5" customHeight="1" x14ac:dyDescent="0.25"/>
    <row r="102" ht="47.25" customHeight="1" x14ac:dyDescent="0.25"/>
    <row r="106" ht="33" customHeight="1" x14ac:dyDescent="0.25"/>
  </sheetData>
  <mergeCells count="9">
    <mergeCell ref="A7:G7"/>
    <mergeCell ref="A8:G8"/>
    <mergeCell ref="A10:G10"/>
    <mergeCell ref="A1:G1"/>
    <mergeCell ref="A2:G2"/>
    <mergeCell ref="A3:G3"/>
    <mergeCell ref="A4:G4"/>
    <mergeCell ref="A5:G5"/>
    <mergeCell ref="A6:G6"/>
  </mergeCells>
  <printOptions horizontalCentered="1"/>
  <pageMargins left="0.19685039370078741" right="0.19685039370078741" top="0.39370078740157483" bottom="0.39370078740157483" header="0.31496062992125984" footer="0.31496062992125984"/>
  <pageSetup scale="5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N22</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dc:creator>
  <cp:lastModifiedBy>Miguel Angel Edelman Recinos</cp:lastModifiedBy>
  <cp:lastPrinted>2023-06-07T16:53:27Z</cp:lastPrinted>
  <dcterms:created xsi:type="dcterms:W3CDTF">2021-02-02T14:42:15Z</dcterms:created>
  <dcterms:modified xsi:type="dcterms:W3CDTF">2023-12-14T18:40:16Z</dcterms:modified>
</cp:coreProperties>
</file>