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.Pública Art. 10 UEP-107 enero 2023\"/>
    </mc:Choice>
  </mc:AlternateContent>
  <bookViews>
    <workbookView xWindow="240" yWindow="150" windowWidth="20115" windowHeight="7485" tabRatio="772"/>
  </bookViews>
  <sheets>
    <sheet name="OMC 2o 50% AGUINALDO " sheetId="15" r:id="rId1"/>
  </sheets>
  <calcPr calcId="162913"/>
</workbook>
</file>

<file path=xl/calcChain.xml><?xml version="1.0" encoding="utf-8"?>
<calcChain xmlns="http://schemas.openxmlformats.org/spreadsheetml/2006/main">
  <c r="N16" i="15" l="1"/>
  <c r="P16" i="15" s="1"/>
  <c r="N15" i="15"/>
  <c r="P15" i="15" s="1"/>
  <c r="N14" i="15"/>
  <c r="P14" i="15" s="1"/>
  <c r="N13" i="15"/>
  <c r="N12" i="15"/>
  <c r="P12" i="15" s="1"/>
  <c r="P13" i="15"/>
  <c r="A13" i="15"/>
  <c r="A14" i="15" s="1"/>
  <c r="A15" i="15" s="1"/>
  <c r="A16" i="15" s="1"/>
</calcChain>
</file>

<file path=xl/sharedStrings.xml><?xml version="1.0" encoding="utf-8"?>
<sst xmlns="http://schemas.openxmlformats.org/spreadsheetml/2006/main" count="43" uniqueCount="38">
  <si>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</si>
  <si>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</si>
  <si>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</si>
  <si>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</si>
  <si>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</si>
  <si>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</si>
  <si>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</si>
  <si>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</si>
  <si>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</si>
  <si>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DIETAS</t>
  </si>
  <si>
    <t>Nombres y Apellidos (Empleado/Servidor Público)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</si>
  <si>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</si>
  <si>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</si>
  <si>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</si>
  <si>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</si>
  <si>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</si>
  <si>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</si>
  <si>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</si>
  <si>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</si>
  <si>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DEBORA MARIA PONCE OGALDEZ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</si>
  <si>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</si>
  <si>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</si>
  <si>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</si>
  <si>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</si>
  <si>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</si>
  <si>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</si>
  <si>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</si>
  <si>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</si>
  <si>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</si>
  <si>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</si>
  <si>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t>|</t>
  </si>
  <si>
    <t>AGUINALDO 50%</t>
  </si>
  <si>
    <t>PRIMER 50%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</si>
  <si>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2023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</si>
  <si>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08 FEBRERO  DE 2023</t>
    </r>
  </si>
  <si>
    <t>ARTICULO 10 NUMERAL 4 - REMUNERACIONES DE EMPLEADOS Y SERVIDORES PÚBLICOS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</si>
  <si>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</si>
  <si>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DIRECTOR: JOSE MIGUEL MONZON PUAC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</si>
</sst>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527539</xdr:colOff>
      <xdr:row>0</xdr:row>
      <xdr:rowOff>175846</xdr:rowOff>
    </xdr:from>
    <xdr:to>
      <xdr:col>16</xdr:col>
      <xdr:colOff>351691</xdr:colOff>
      <xdr:row>5</xdr:row>
      <xdr:rowOff>124557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4827" y="175846"/>
          <a:ext cx="2425210" cy="937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7" zoomScale="130" zoomScaleNormal="130" workbookViewId="0">
      <selection activeCell="A6" sqref="A6:Q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.75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5.75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.75" x14ac:dyDescent="0.25">
      <c r="A5" s="22" t="s">
        <v>37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.75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 x14ac:dyDescent="0.25">
      <c r="A7" s="22" t="s">
        <v>34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x14ac:dyDescent="0.25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21" customHeight="1" thickBot="1" x14ac:dyDescent="0.3">
      <c r="A10" s="24" t="s">
        <v>35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56.25" x14ac:dyDescent="0.25">
      <c r="A11" s="3" t="s">
        <v>2</v>
      </c>
      <c r="B11" s="4" t="s">
        <v>3</v>
      </c>
      <c r="C11" s="5" t="s">
        <v>10</v>
      </c>
      <c r="D11" s="4" t="s">
        <v>0</v>
      </c>
      <c r="E11" s="4" t="s">
        <v>1</v>
      </c>
      <c r="F11" s="1" t="s">
        <v>9</v>
      </c>
      <c r="G11" s="1" t="s">
        <v>31</v>
      </c>
      <c r="H11" s="1" t="s">
        <v>4</v>
      </c>
      <c r="I11" s="1" t="s">
        <v>5</v>
      </c>
      <c r="J11" s="1" t="s">
        <v>6</v>
      </c>
      <c r="K11" s="1" t="s">
        <v>11</v>
      </c>
      <c r="L11" s="1" t="s">
        <v>32</v>
      </c>
      <c r="M11" s="1" t="s">
        <v>26</v>
      </c>
      <c r="N11" s="1" t="s">
        <v>7</v>
      </c>
      <c r="O11" s="1" t="s">
        <v>8</v>
      </c>
      <c r="P11" s="1" t="s">
        <v>29</v>
      </c>
      <c r="Q11" s="2" t="s">
        <v>28</v>
      </c>
    </row>
    <row r="12" spans="1:17" ht="60" x14ac:dyDescent="0.25">
      <c r="A12" s="10">
        <v>1</v>
      </c>
      <c r="B12" s="16">
        <v>11</v>
      </c>
      <c r="C12" s="8" t="s">
        <v>17</v>
      </c>
      <c r="D12" s="8" t="s">
        <v>22</v>
      </c>
      <c r="E12" s="8" t="s">
        <v>27</v>
      </c>
      <c r="F12" s="12">
        <v>0</v>
      </c>
      <c r="G12" s="12">
        <v>9516.57</v>
      </c>
      <c r="H12" s="12">
        <v>0</v>
      </c>
      <c r="I12" s="12">
        <v>0</v>
      </c>
      <c r="J12" s="12">
        <v>0</v>
      </c>
      <c r="K12" s="12">
        <v>0</v>
      </c>
      <c r="L12" s="12">
        <v>4758.28</v>
      </c>
      <c r="M12" s="12">
        <v>33878.949999999997</v>
      </c>
      <c r="N12" s="12">
        <f>SUM(L12:M12)</f>
        <v>38637.229999999996</v>
      </c>
      <c r="O12" s="7">
        <v>0</v>
      </c>
      <c r="P12" s="7">
        <f>+N12-O12</f>
        <v>38637.229999999996</v>
      </c>
      <c r="Q12" s="15">
        <v>4341.45</v>
      </c>
    </row>
    <row r="13" spans="1:17" ht="60" x14ac:dyDescent="0.25">
      <c r="A13" s="6">
        <f>+A12+1</f>
        <v>2</v>
      </c>
      <c r="B13" s="16">
        <v>11</v>
      </c>
      <c r="C13" s="8" t="s">
        <v>18</v>
      </c>
      <c r="D13" s="8" t="s">
        <v>23</v>
      </c>
      <c r="E13" s="8" t="s">
        <v>27</v>
      </c>
      <c r="F13" s="12">
        <v>0</v>
      </c>
      <c r="G13" s="12">
        <v>7545</v>
      </c>
      <c r="H13" s="12">
        <v>0</v>
      </c>
      <c r="I13" s="12">
        <v>0</v>
      </c>
      <c r="J13" s="12">
        <v>0</v>
      </c>
      <c r="K13" s="12">
        <v>0</v>
      </c>
      <c r="L13" s="12">
        <v>3772.5</v>
      </c>
      <c r="M13" s="12">
        <v>26860.2</v>
      </c>
      <c r="N13" s="12">
        <f t="shared" ref="N13:N16" si="0">SUM(L13:M13)</f>
        <v>30632.7</v>
      </c>
      <c r="O13" s="7">
        <v>0</v>
      </c>
      <c r="P13" s="7">
        <f>+N13-O13</f>
        <v>30632.7</v>
      </c>
      <c r="Q13" s="15">
        <v>3442.03</v>
      </c>
    </row>
    <row r="14" spans="1:17" ht="60" x14ac:dyDescent="0.25">
      <c r="A14" s="10">
        <f>+A13+1</f>
        <v>3</v>
      </c>
      <c r="B14" s="16">
        <v>11</v>
      </c>
      <c r="C14" s="8" t="s">
        <v>19</v>
      </c>
      <c r="D14" s="8" t="s">
        <v>23</v>
      </c>
      <c r="E14" s="8" t="s">
        <v>27</v>
      </c>
      <c r="F14" s="12">
        <v>0</v>
      </c>
      <c r="G14" s="12">
        <v>7545</v>
      </c>
      <c r="H14" s="12">
        <v>0</v>
      </c>
      <c r="I14" s="12">
        <v>0</v>
      </c>
      <c r="J14" s="12">
        <v>0</v>
      </c>
      <c r="K14" s="12">
        <v>0</v>
      </c>
      <c r="L14" s="12">
        <v>3772.5</v>
      </c>
      <c r="M14" s="12">
        <v>26860.2</v>
      </c>
      <c r="N14" s="12">
        <f t="shared" si="0"/>
        <v>30632.7</v>
      </c>
      <c r="O14" s="7">
        <v>0</v>
      </c>
      <c r="P14" s="7">
        <f>+N14-O14</f>
        <v>30632.7</v>
      </c>
      <c r="Q14" s="15">
        <v>3442.03</v>
      </c>
    </row>
    <row r="15" spans="1:17" ht="60" x14ac:dyDescent="0.25">
      <c r="A15" s="6">
        <f>+A14+1</f>
        <v>4</v>
      </c>
      <c r="B15" s="16">
        <v>11</v>
      </c>
      <c r="C15" s="8" t="s">
        <v>21</v>
      </c>
      <c r="D15" s="8" t="s">
        <v>24</v>
      </c>
      <c r="E15" s="8" t="s">
        <v>27</v>
      </c>
      <c r="F15" s="12">
        <v>0</v>
      </c>
      <c r="G15" s="12">
        <v>15046.31</v>
      </c>
      <c r="H15" s="12">
        <v>0</v>
      </c>
      <c r="I15" s="12">
        <v>0</v>
      </c>
      <c r="J15" s="12">
        <v>0</v>
      </c>
      <c r="K15" s="12">
        <v>0</v>
      </c>
      <c r="L15" s="12">
        <v>7523.16</v>
      </c>
      <c r="M15" s="12">
        <v>53564.9</v>
      </c>
      <c r="N15" s="12">
        <f t="shared" si="0"/>
        <v>61088.06</v>
      </c>
      <c r="O15" s="7">
        <v>0</v>
      </c>
      <c r="P15" s="7">
        <f>+N15-O15</f>
        <v>61088.06</v>
      </c>
      <c r="Q15" s="15">
        <v>6864.13</v>
      </c>
    </row>
    <row r="16" spans="1:17" ht="60.75" thickBot="1" x14ac:dyDescent="0.3">
      <c r="A16" s="11">
        <f>+A15+1</f>
        <v>5</v>
      </c>
      <c r="B16" s="21">
        <v>11</v>
      </c>
      <c r="C16" s="19" t="s">
        <v>20</v>
      </c>
      <c r="D16" s="19" t="s">
        <v>25</v>
      </c>
      <c r="E16" s="19" t="s">
        <v>27</v>
      </c>
      <c r="F16" s="17">
        <v>0</v>
      </c>
      <c r="G16" s="17">
        <v>11379</v>
      </c>
      <c r="H16" s="17">
        <v>0</v>
      </c>
      <c r="I16" s="17">
        <v>0</v>
      </c>
      <c r="J16" s="17">
        <v>0</v>
      </c>
      <c r="K16" s="17">
        <v>0</v>
      </c>
      <c r="L16" s="17">
        <v>5689.5</v>
      </c>
      <c r="M16" s="17">
        <v>40509.24</v>
      </c>
      <c r="N16" s="18">
        <f t="shared" si="0"/>
        <v>46198.74</v>
      </c>
      <c r="O16" s="18">
        <v>0</v>
      </c>
      <c r="P16" s="18">
        <f>+N16-O16</f>
        <v>46198.74</v>
      </c>
      <c r="Q16" s="20">
        <v>5191.1000000000004</v>
      </c>
    </row>
    <row r="18" spans="5:17" x14ac:dyDescent="0.25">
      <c r="E18" t="s">
        <v>15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5:17" x14ac:dyDescent="0.25">
      <c r="K19" s="13"/>
      <c r="L19" s="9"/>
      <c r="M19" s="13"/>
      <c r="N19" s="13"/>
      <c r="O19" s="13"/>
      <c r="P19" s="13"/>
      <c r="Q19" s="13"/>
    </row>
    <row r="20" spans="5:17" x14ac:dyDescent="0.25">
      <c r="L20" s="9"/>
    </row>
    <row r="21" spans="5:17" x14ac:dyDescent="0.25">
      <c r="L21" s="9"/>
    </row>
    <row r="22" spans="5:17" x14ac:dyDescent="0.25">
      <c r="L22" s="9"/>
      <c r="O22" t="s">
        <v>30</v>
      </c>
    </row>
    <row r="23" spans="5:17" x14ac:dyDescent="0.25">
      <c r="L23" s="9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OMC 2o 50% AGUINALDO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Edgar Rolando Jimenez Morales</cp:lastModifiedBy>
  <cp:lastPrinted>2023-02-10T16:03:28Z</cp:lastPrinted>
  <dcterms:created xsi:type="dcterms:W3CDTF">2017-12-05T18:01:17Z</dcterms:created>
  <dcterms:modified xsi:type="dcterms:W3CDTF">2023-02-10T16:03:56Z</dcterms:modified>
</cp:coreProperties>
</file>